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jslijst" sheetId="1" r:id="rId4"/>
  </sheets>
  <definedNames/>
  <calcPr calcId="124519" calcMode="auto" fullCalcOnLoad="0"/>
</workbook>
</file>

<file path=xl/sharedStrings.xml><?xml version="1.0" encoding="utf-8"?>
<sst xmlns="http://schemas.openxmlformats.org/spreadsheetml/2006/main" uniqueCount="778">
  <si>
    <t>België</t>
  </si>
  <si>
    <t>ENTRE-DEUX-MONTS</t>
  </si>
  <si>
    <t xml:space="preserve">HEUVELLAND </t>
  </si>
  <si>
    <t>Martin Bacquaert begon dit domein in 2005 op de grond van zijn grootvader, na grondige studies en voorbereiding in Frankrijk. Het domein ligt tussen de Rodeberg en de Zwarteberg, vandaar de naam. De bodem bestaat uit zandleem met ijzerzandsteen en silex en de hellingen zijn voornamelijk op het Zuiden gericht. Het domein behoort tot de top in België, niet alleen qua grootte (18 ha intussen) maar evenzeer op gebied van kwaliteit.</t>
  </si>
  <si>
    <t>excl. BTW</t>
  </si>
  <si>
    <t>incl. BTW</t>
  </si>
  <si>
    <t xml:space="preserve"> Wiscoutre Brut</t>
  </si>
  <si>
    <t>Mousserende wijn van kerner en chardonnay, 16 maanden gerijpt 'sur lattes'.</t>
  </si>
  <si>
    <t xml:space="preserve"> Bacquaert Brut</t>
  </si>
  <si>
    <t>Stevige mousserende wijn van chardonnay en pinot noir, deels op hout vergist.</t>
  </si>
  <si>
    <t xml:space="preserve"> Zientje</t>
  </si>
  <si>
    <t>Unieke verfrissende, mousserende drank van appelen, kerner-druiven en vlierbloesem.</t>
  </si>
  <si>
    <t>2018  Kerner</t>
  </si>
  <si>
    <t>Fijne, frisse, zuivere en elegante witte wijn</t>
  </si>
  <si>
    <t>Bulgarije</t>
  </si>
  <si>
    <t>ZELANOS WINERY</t>
  </si>
  <si>
    <t xml:space="preserve">THRACIË </t>
  </si>
  <si>
    <t xml:space="preserve">Zelanos Winery is een van de vele nieuwe producenten in Bulgarije, gestart in 2014. Het domein ligt nabij de Rozenvallei (wereldberoemd vanwege de productie van rozenolie) in het district Bourgas in de Thracië. De filosofie bestaat erin om gezonde, intacte druiven met minimale behandeling tot wijn te laten vergisten. De stijl is modern, zeer zuiver en internationaal. In het totaal zijn er 70 hectaren aangeplant maar de productie bedraagt tot nu toe slechts 100 000 flessen.
</t>
  </si>
  <si>
    <t>2017  'Z' Chardonnay Barrel fermented</t>
  </si>
  <si>
    <t>Rijke, romige chardonnay, vergist op Franse eik.</t>
  </si>
  <si>
    <t>2019  Rosé</t>
  </si>
  <si>
    <t>Delicate rosé van 100% pinot noir.</t>
  </si>
  <si>
    <t>2016  Pinot Noir</t>
  </si>
  <si>
    <t>Lichte maar fijne pinot noir, 10% op eik gerijpt.</t>
  </si>
  <si>
    <t>2016  Syrah</t>
  </si>
  <si>
    <t>Fijne, fruitige en bijzonder elegante syrah.</t>
  </si>
  <si>
    <t>2017  'Z' Cabernet Franc</t>
  </si>
  <si>
    <t>Complexe, rijpe cabernet franc, deels op eik gerijpt.</t>
  </si>
  <si>
    <t>Duitsland</t>
  </si>
  <si>
    <t>KARL PFAFFMANN</t>
  </si>
  <si>
    <t xml:space="preserve">PFALZ </t>
  </si>
  <si>
    <t xml:space="preserve">De Pfalz stond al bekend als wijnregio in de tijd van de Romeinen. Deze zuidelijke regio is bijzonder geschikt voor de Bourgondische druivenrassen naast de klassieke Duitse druiven als Riesling en Silvaner. Het dorpje Walsheim is een typisch klein wijnbouwersdorpje. Karl Pfaffmann begon er in 1955 met het zelf bottelen van wijn op het toen nog gemengde bedrijf. Zoon Helmut legde zich toe op louter wijn en tegenwoordig leidt kleinzoon Markus, oenoloog gediplomeerd in Geisenheim, een domein van 60 ha.
</t>
  </si>
  <si>
    <t>2019  Riesling trocken</t>
  </si>
  <si>
    <t>Frisse en droge witte wijn, typische aromatische Riesling.</t>
  </si>
  <si>
    <t>2019  Grauburgunder</t>
  </si>
  <si>
    <t>Frisse pinot gris (wit) zonder houtlagering.</t>
  </si>
  <si>
    <t>2019  Riesling 'Selection'</t>
  </si>
  <si>
    <t>Zeer fijn, droog fris met tegelijk een zekere rijkdom door de goede rijpheid.</t>
  </si>
  <si>
    <t>2019  Blanc de Noirs</t>
  </si>
  <si>
    <t>Originele witte wijn van spätburgunder (pinot noir).</t>
  </si>
  <si>
    <t>2018  Dornfelder</t>
  </si>
  <si>
    <t>Fruitige rode wijn met goede concentratie, kort houtgelagerd.</t>
  </si>
  <si>
    <t>2017  Spätburgunder</t>
  </si>
  <si>
    <t>Licht en elegant, mooi getypeerde pinot noir met houtlagering.</t>
  </si>
  <si>
    <t>2018  Riesling halbtrocken</t>
  </si>
  <si>
    <t>Frisse halfdroge witte wijn, aromatisch, licht en speels zoet.</t>
  </si>
  <si>
    <t>2016  Riesling Auslese</t>
  </si>
  <si>
    <t>Edelzoet wit met een speelse frisheid en weinig alcohol.</t>
  </si>
  <si>
    <t>Frankrijk</t>
  </si>
  <si>
    <t>CHAMPAGNE LACOURTE-GODBILLON</t>
  </si>
  <si>
    <t xml:space="preserve">CHAMPAGNE </t>
  </si>
  <si>
    <t>Veel Champagnes, vooral van kleinere producenten, hebben wel de naam maar bijlange niet de kwaliteit. Dit hebben we zelf kunnen vaststellen. Gelukkig zijn er nog uitzonderingen, zoals Lacourte-Godbillon. Dit kleine domein maakt uitsluitend Champagne van druiven van eigen wijngaarden in het Premier Cru-dorp Ecueil (8 ha). De wijnen rijpen er veel langer dan wettelijk vereist wat de harmonie ten goede komt.</t>
  </si>
  <si>
    <t xml:space="preserve"> Terroirs d'Ecueil Brut</t>
  </si>
  <si>
    <t>85% pinot noir, 15% chardonnay, twee jaar gerijpt. Feestelijk fijn en zacht.</t>
  </si>
  <si>
    <t>(150cl)</t>
  </si>
  <si>
    <t>(37,5cl)</t>
  </si>
  <si>
    <t xml:space="preserve"> Brut Nature Premier Cru</t>
  </si>
  <si>
    <t>50% pinot noir, 50% chardonnay, zonder dosage en vijf jaar gerijpt. Strak, heel elegant en fris.</t>
  </si>
  <si>
    <t xml:space="preserve"> Brut Rosé Premier Cru</t>
  </si>
  <si>
    <t>100% pinot noir, drie jaar gerijpt. Vineuze, strakke, frisse en droge rosé.</t>
  </si>
  <si>
    <t>2012  Millésime</t>
  </si>
  <si>
    <t>60% pinot noir en 40% chardonnay, vijf jaar gerijpt op fles.</t>
  </si>
  <si>
    <t>CHAMPAGNE DOM CAUDRON</t>
  </si>
  <si>
    <t>In het dorpje Passy-Grigny, in de vallei van de Marne, was geestelijke Dom Aimé Caudron graag te gast bij de wijnbouwers. Onder zijn impuls bundelen de wijnboeren in 1929 hun krachten en starten ze een coöperatie. Oorspronkelijk ging het om 12 ha, vandaag zijn er 60 wijnbouwers aangesloten, goed voor 130 ha. 90% van de druiven komt uit Passy-Grigny. Speciaal is dat hier nagenoeg uitsluitend pinot meunier is aangeplant. Deze druif wordt geapprecieerd voor haar fruitige karakter. De Champagnes zijn modern, fris, zuiver en betaalbaar.</t>
  </si>
  <si>
    <t xml:space="preserve"> Brut 'Prédiction'</t>
  </si>
  <si>
    <t>Zachte, fruitige Champagne, van 100% pinot meunier uit Passy-Grigny (vallei van de Marne)</t>
  </si>
  <si>
    <t xml:space="preserve"> Fascinante Rosé</t>
  </si>
  <si>
    <t>Fruitige rosé-champagne van 90% pinot Meunier en 10% chardonnay.</t>
  </si>
  <si>
    <t xml:space="preserve"> Brut 'Cornalyne'</t>
  </si>
  <si>
    <t>Krachtige, nobele Champagne van 100% pinot meunier, voor de helft op eik gerijpt.</t>
  </si>
  <si>
    <t>2008  Sublimité 50/50</t>
  </si>
  <si>
    <t>De prestige-champagne van Dom Caudron, absolute top!</t>
  </si>
  <si>
    <t>CHAMPAGNE PERROT-BATTEUX &amp; FILLES</t>
  </si>
  <si>
    <t>Het zeer kleine familiale huis Perrot-Batteux werd als merk terug opgestart door dochter Cynthia en haar man in 2009. Haar ouders hadden eerder besloten om hun druiven te verkopen en zelf geen Champagne meer te maken. Gelukkig was er een pers, een kelder en 1,5 ha wijngaarden, intussen uitgebreid tot 6 ha door het afsluiten van huurcontracten. Alle percelen bevinden in Bergères-les-Vertus binnen een straal van 500 m rond de kelder. De gemeente is een Premier Cru in de Côte des Blancs, er wordt dus bijna uitsluitend Chardonnay geteeld. Kenmerkend voor het huis is de grote finesse en elegantie van de wijnen, gekoppeld aan een hoge 'drinkbaarheidsfactor'. Alle wijnen zijn weinig of niet gedoseerd, wat een bijzondere aanpak vraagt zoals rijp plukken, zacht persen, ... Topniveau!</t>
  </si>
  <si>
    <t>NV  Blanc de Blancs</t>
  </si>
  <si>
    <t>Zeer frisse, lichte en zuivere Champagne van 100% chardonnay.</t>
  </si>
  <si>
    <t>NV  Blanc de Blancs Brut Nature</t>
  </si>
  <si>
    <t>Frisse, krachtige en droge Champagne zonder dosage van 100% chardonnay.</t>
  </si>
  <si>
    <t>MICHEL DELHOMMEAU</t>
  </si>
  <si>
    <t xml:space="preserve">LOIRE </t>
  </si>
  <si>
    <t xml:space="preserve">Michel Delhommeau is een bedachtzaam, minzaam en bescheiden man die in 1988 het domein van zijn ouders overnam, officieel Domaine les Vignes Saint-Vincent. Hij behoort tot een generatie die door hard werk vast besloten is om de reputatie van de te vaak misprezen Muscadet opnieuw eer aan te doen. De 25 ha wijngaarden van Michel Delhommeau liggen op een terroir van gabbro, wat samen met de zuivere stijl zorgt voor een vrij fruitig en aantrekkelijk type Muscadet. Sinds 2011 is het domein in conversie naar biologische wijnbouw.
</t>
  </si>
  <si>
    <t>2017  Muscadet 'Harmonie'</t>
  </si>
  <si>
    <t>Melon de bourgogne. Frisse witte wijn met open neus, fruitig zelfs, met de typerende mineraliteit. 6 maand sur lie.</t>
  </si>
  <si>
    <t>CHÂTEAU MAISON NEUVE</t>
  </si>
  <si>
    <t xml:space="preserve">BORDEAUX </t>
  </si>
  <si>
    <t xml:space="preserve">Het domein is onderdeel van Vignobles Michel Coudroy, samen met het bekendere maar veel kleinere Château Haut-Tropchaud in Pomerol. Château de Maison Neuve omvat 72 ha, waarvan 62 ha in Montagne Saint-Emilion en 7,5 ha in Lalande-de-Pomerol; deze wijn wordt verkocht onder de naam La Faurie Maison Neuve. Michel Caudroy staat bekend als een harde werker, hij heeft Maison Neuve aan de top van de appellatie gebracht dankzij een grote aandacht voor de wijnbouw: streng snoeien, ontbladeren, groene oogst,...
</t>
  </si>
  <si>
    <t>2016  l'Art de Maison Neuve</t>
  </si>
  <si>
    <t>Krachtige maar charmante rode wijn van merlot, gerijpt op eik.</t>
  </si>
  <si>
    <t>2016  La Faurie Maison Neuve</t>
  </si>
  <si>
    <t>CHÂTEAU LA FREYNELLE</t>
  </si>
  <si>
    <t>Château La Freynelle is ontstaan in 1789. Huidige eigernares Véronique Barthe maakt de 8ste generatie uit, zij erfde van haar ouders in 1992. Het domein omvat 75 ha in verschillende gemeenten van de entre-deux-mers: Daignac, Targon, Faleyras en Espiet. De kelder is bijzonder modern uitgerust. Philippe Gardère is oenoloog en leidt de dagelijkse werking van het domein samen met een team van tien mensen. Samen met Véronique bezit hij Château d'Arcole in Saint-Emilion. De flamboyante Véronique is bezielster van dit domein, ze heeft een frisse kijk en en is niet bang om te veranderen. Zo bottelt ze haar Bordeauxwijnen met een schroefdop.</t>
  </si>
  <si>
    <t>2018  Blanc Sec</t>
  </si>
  <si>
    <t>Fruitige, levendige droge witte wijn van sauvignon, semillon en muscadelle.</t>
  </si>
  <si>
    <t>CHÂTEAU D&amp;#039;ARCOLE</t>
  </si>
  <si>
    <t>Philippe Gardère en Véronique Barthe, wijnbouwers in de Entre-Deux-Mers, vonden deze wijngaard op zoek naar een nieuwe uitdaging. De gepensioneerde wijnbouwer die de grond in 2010 aan hen verkocht had altijd biologisch gewerkt, en de nieuwe eigenaars besloten om op deze weg verder te gaan. Ze maken een heel zuivere Bordeaux met veel fruit en souplesse, een lichtere en goed verteerbare wijn zoals die vroeger courant was.</t>
  </si>
  <si>
    <t>2016  Saint-Emilion Grand Cru</t>
  </si>
  <si>
    <t>70% merlot en 30% cabernet sauvignon. Fijn, elegant, met zachte extractie.</t>
  </si>
  <si>
    <t>DOMAINE MARCEL COUTURIER</t>
  </si>
  <si>
    <t xml:space="preserve">BOURGOGNE </t>
  </si>
  <si>
    <t>Jarenlang verkocht Marcel zijn druiven aan de coöperatie van St-Véran. Als perfectionist deed het hem echter pijn om te zien hoe zijn perfecte druiven gemengd worden met die van buren die het vaak minder nauw nemen. Daarom besloot hij in 2005 zelf wijn te gaan maken, zonder ervaring in verkoop. Dat bleek geen probleem: de wijn is zo goed dat de hele oogst direct wordt verkocht aan importeurs, zonder reclame...</t>
  </si>
  <si>
    <t>2018  Mâcon 'Aux Scellés'</t>
  </si>
  <si>
    <t>100% chardonnay. Vrij volle witte wijn met een romige textuur maar ook goede zuren. Deels op vat vergist en gerijpt.</t>
  </si>
  <si>
    <t>2018  Saint-Véran 'Le Vallon'</t>
  </si>
  <si>
    <t>Rijke en tegelijk fijne chardonnay, een grote witte Bourgogne.</t>
  </si>
  <si>
    <t>2018  Pouilly-Fuissé 'Clos Reyssier'</t>
  </si>
  <si>
    <t>Rijk en complex, gelaagd en met fijne, rijpe zuren... grote klasse. Heel beperkt beschikbaar.</t>
  </si>
  <si>
    <t>DOMAINE DE LA MADONE</t>
  </si>
  <si>
    <t xml:space="preserve">Jean-Marc en Maryse Desprès zijn wijnbouwers van de vijfde generatie. Ze bezitten 13 ha in Fleurie, waarvan het grootste stuk in de wijngaard "La Madone", die beschouwd wordt als de beste van de appellatie. Ze maken er wijnen met veel finesse, "die op een ontstellende wijze aan goede Chambolle-Musigny doen denken" dixit La Revue du Vin de France. Zoon Arnaud volgt in de voetstappen van de ouders, hij nam in 2005 de wijngaarden van grootvader over. Deze worden onder de aparte naam "Domaine du Niagara" verkocht.
</t>
  </si>
  <si>
    <t>2019  Viognier 'Pied de la Rue'</t>
  </si>
  <si>
    <t>Volle, complexe viognier, de evenknie van Condrieu.</t>
  </si>
  <si>
    <t>2017  Fleurie</t>
  </si>
  <si>
    <t>Fijne, florale cru uit de Beaujolais. 100% Gamay.</t>
  </si>
  <si>
    <t>VIGNOBLES &amp; COMPAGNIE</t>
  </si>
  <si>
    <t xml:space="preserve">RHÔNE </t>
  </si>
  <si>
    <t xml:space="preserve">'Vignobles &amp; Compagnie' is een samenwerking tussen een twintigtal wijndomeinen, opgestart in 1963. Elk domein blijft onafhankelijk maar de commercialisatie doen ze samen. Daarnaast creëerden ze merkwijnen, zoals de Voiturette. Hiervoor worden wijnen aangekocht bij verschillende wijnbouwers in de Languedoc waar ze langlopende contracten mee hebben. 
</t>
  </si>
  <si>
    <t>2019  Voiturette Sauvignon Blanc</t>
  </si>
  <si>
    <t>Lichte en frisse sauvignon met veel fruit.</t>
  </si>
  <si>
    <t>2018  Château des Sources blanc</t>
  </si>
  <si>
    <t>Rijke, volle witte wijn van marsanne en roussanne.</t>
  </si>
  <si>
    <t>2018  Voiturette Merlot</t>
  </si>
  <si>
    <t>Pittige maar harmonieuze merlot met veel fruit, zonder houtrijping.</t>
  </si>
  <si>
    <t>2018  Château des Sources rouge</t>
  </si>
  <si>
    <t>Krachtige, houtgerijpte rode wijn van grenache, syrah en mourvèdre.</t>
  </si>
  <si>
    <t>CHÂTEAU DE MONTFRIN</t>
  </si>
  <si>
    <t xml:space="preserve">Het Château de Montfrin bestaat uit 80 ha olijfgaarden en 100 ha wijngaarden, die pas in 2011 werden aangekocht en toegevoegd aan het domein. De olijven worden verwerkt in de 'Moulin des Ombres'. In Frankrijk staan ze aan de top van de biologische olijfolies. Ook in de wijngaarden wordt biologisch gewerkt. De percelen liggen verspreid over de appellaties Costières de Nîmes, Côtes du Rhône en Vin de pays des Coteaux du Pont du Gard. De bodem bestaat uit grote ronde keien, die vroeger de bedding vormden voor de Rhône. Eigenaar is voormalig acteur en producer Jean René de Fleurieu en Benjamin Béguin is technisch directeur.
</t>
  </si>
  <si>
    <t>2018  'A la rêverie'</t>
  </si>
  <si>
    <t>Roussanne met 20% grenache blanc. Volle witte wijn met finesse.</t>
  </si>
  <si>
    <t>2017  'A mon seul désir'</t>
  </si>
  <si>
    <t>Kruidige, intense en fijne rode wijn van vooral syrah.</t>
  </si>
  <si>
    <t xml:space="preserve"> Huile d'Olive vierge extra</t>
  </si>
  <si>
    <t>(50cl)</t>
  </si>
  <si>
    <t>Pittige, grassige olijfolie van arbequina en arboussanne.</t>
  </si>
  <si>
    <t>DOMAINE DE LA FOUQUETTE</t>
  </si>
  <si>
    <t xml:space="preserve">PROVENCE </t>
  </si>
  <si>
    <t xml:space="preserve">De eigenares van dit domein, Isabelle Daziano, had samen met haar man een carrière in de farmaceutische sector. Toen haar ouders in 2005 op pensioen wilden gaan en overwogen hun wijngaarden te verkopen, brak haar hart. Isabelle en haar man besloten samen om terug te keren naar het ouderlijk domein. Vier hectare werd opnieuw aangeplant, de kelder werd vernieuwd en sinds 2010 werken ze biologisch. Door groene oogst wordt het rendement sterkt beperkt (tot 40 hl/ha) en dat proef je echt wel in de wijnen.
</t>
  </si>
  <si>
    <t>2019  Rosée d'Aurore</t>
  </si>
  <si>
    <t>Grenache, cinsault, syrah en rolle. Bleke rosé met zomers frisse maar voldoend rijpe en ronde smaak.</t>
  </si>
  <si>
    <t>CROS-PUJOL</t>
  </si>
  <si>
    <t xml:space="preserve">LANGUEDOC </t>
  </si>
  <si>
    <t>Fabien Pujol is de zoon van een bekende wijnbouwersfamilie die eigenaar is van het Château de Grézan, een magnifiek domein van 110 ha in de Faugères. Om een ruimer gamma te kunnen aanbieden en om zijn expertise volledig te kunnen inzetten besloot Fabien om naast de 'eigen' wijnen ook druiven aan te kopen bij de vele vrienden-wijnbouwers in de omgeving om daarmee een eigen merkwijn te maken. De selecties 'Les Vignes' en 'Les Parcelles' staan steeds voor zuiverheid en gul fruit, kortom toegankelijk drinkplezier.</t>
  </si>
  <si>
    <t>2019  Les Parcelles Chardonnay</t>
  </si>
  <si>
    <t>Goed getypeerde chardonnay zonder houtlagering.</t>
  </si>
  <si>
    <t>2019  Les Vignes Rosées</t>
  </si>
  <si>
    <t>Bleek gekleurde, fruitige, zacht-kruidige rosé van syrah, grenache en cinsault.</t>
  </si>
  <si>
    <t>2018  Les Vignes Rouges</t>
  </si>
  <si>
    <t>Speelse, sappige, aangename doordrinker. Blend van syrah, grenache, merlot, cabernet en carignan.</t>
  </si>
  <si>
    <t>LES CAVES RICHEMER</t>
  </si>
  <si>
    <t xml:space="preserve">Richemer is de fusie van de coöperaties van Agde en Marseillan, twee stadjes gelegen aan het Etang de Thau. In het totaal vertegenwoordigen deze 350 wijnbouwers met samen 1500 hectare. De naam komt van de legendarische wijnbouwer Henri Richet, die in de 19de eeuw rijk zou zijn geworden met de verkoop van zijn wijn via de haven van Marseillan. Om die reden werd hij "Richemer" genoemd. Het Domaine de Maraval bekleedt een speciale positie: dit domein, gelegen in het natuurgebied van Cap d'Agde, behoort aan de "Conservatoire du Littoral", maar de 30 hectaren worden bewerkt door 5 wijnbouwers van de coöperatieve. </t>
  </si>
  <si>
    <t>2018  La Cave du Port Blanc</t>
  </si>
  <si>
    <t>2019  Domaine de Maraval Blanc</t>
  </si>
  <si>
    <t>2018  La Cave du Port Rouge</t>
  </si>
  <si>
    <t>2018  Domaine de Maraval Rouge</t>
  </si>
  <si>
    <t>CHÂTEAU GUÉRY</t>
  </si>
  <si>
    <t>Dit familiaal domein van 23 ha ligt in het hart van de Minervois, op arme kalkhoudende kleibodems. De jonge René-Henry Guéry is wijnbouwer in hart en nieren en zet het werk verder. Naast de klassieke Minervois worden een aantal opmerkelijke Vin de pays gemaakt. Ze halen het maximum uit de druiven door ondermeer een milieuvriendelijke wijnbouw en een nachtelijke pluk voor de witte druiven.</t>
  </si>
  <si>
    <t>2019  Viognier 'L'Intelligence'</t>
  </si>
  <si>
    <t>Schoolvoorbeeld van Viognier met voldoende vettigheid en frisheid. Houtgelagerd wit.</t>
  </si>
  <si>
    <t>2018  Chardonnay 'La Force'</t>
  </si>
  <si>
    <t>Volle en romige chardonnay, voor 40% op hout gerijpt maar vooral met veel fruit.</t>
  </si>
  <si>
    <t>2018  Minervois 'Grès'</t>
  </si>
  <si>
    <t>Grenache, syrah en mourvèdre. Kruidig rood zonder hout.</t>
  </si>
  <si>
    <t>2017  Esprit d'Eloi</t>
  </si>
  <si>
    <t>100% petit verdot. Een jaar op vat vergist.</t>
  </si>
  <si>
    <t>CELLIER DU PIC / CLR</t>
  </si>
  <si>
    <t xml:space="preserve">Château d'Assas wordt gemaakt door de coöperatie van Assas, Les Vignerons du Pic. Pic St Loup kreeg onmiddellijk bij de creatie van de AOC Coteaux du Languedoc in 1985 een aparte status (en in 2001 een eigen AOC) wegens het aparte terroir. De appellatie is enkel voorbehouden voor rode en roséwijnen, de witte wijnen uit hetzelfde gebied komen als Languedoc op de markt. Les Vignerons du Pic verenigt 70 wijnbouwers uit vier gemeentes Assas, Baillarges, Claret en Saint-Gély-du-Fesc. De jonge agronome Stéphanie Agier is er keldermeester. De wijnen die wij verdelen worden gemaakt in nauwe samenwerking met CLR (Caves Languedoc Roussillon), dat instaat voor de verdeling en verkoop.
</t>
  </si>
  <si>
    <t>2019  Château d'Assas Languedoc Blanc</t>
  </si>
  <si>
    <t>Volle, op hout vergiste wijn van vermentino, grenache, roussanne en viognier.</t>
  </si>
  <si>
    <t>DOMAINE DE SAUZET</t>
  </si>
  <si>
    <t>Domaine de Sauzet ligt in Saint-Bauzille de Putois, aan de voet van de Cévennes, iets ten Noorden van de Terrasses du Larzac. François Massol kocht het verwaarloosde domein van de graaf van Rodez in 1995. De gebouwen werden gerestaureerd en de wijngaarden (minder dan 10 ha) grotendeels opnieuw aangeplant. Er werd resoluut gekozen voor biologische wijnbouw en zo weinig mogelijk gebruik van sulfiet (minder dan 50 mg/l).</t>
  </si>
  <si>
    <t xml:space="preserve"> Yin Yang</t>
  </si>
  <si>
    <t>Fijne, lichte en elegante rode wijn van zes druivenrassen, deels op hout gerijpt.</t>
  </si>
  <si>
    <t>FONJOYA / CLR</t>
  </si>
  <si>
    <t>Fonjoya is de nieuwe naam voor de coöperatie van Saint-Saturnin-de-Lucian die 1951 werd opgericht door Noël Calmel in een periode van economische crisis. Ze namen de beslissing om zich toe te leggen op de verkoop van gebottelde wijn, revolutionair in die tijd, toen coöperaties vooral in bulk verkochten. Vandaag produceren ze 3,5 miljoen flessen per jaar. De wijngaarden zijn zeer goed gelegen, aan de voet van de causse (hoogvlakte) en op enige afstand van de Middellandse Zee waardoor de temperatuurverschillen tussen dag en nacht groot zijn.  De wijnen die wij verdelen zijn in nauwe samenwerking met CLR (Caves Languedoc Roussillon) gerund door Paul en Nicolas Chebille, jonge zus Chloé Chebille ontwierp een modern en aantrekkelijk etiket.</t>
  </si>
  <si>
    <t>2019  Inspiration by Chloé Blanc</t>
  </si>
  <si>
    <t>Frisse witte wijn van grenache blanc, sauvignon en colombard.</t>
  </si>
  <si>
    <t>2019  Jambe de Chien</t>
  </si>
  <si>
    <t>Bleke maar gulfruitige rosé van de grenache gris-druif.</t>
  </si>
  <si>
    <t>2019  Inspiration by Chloé Rosé</t>
  </si>
  <si>
    <t>Frisse, fruitige rosé van grenache, syrah, carignan en cinsault.</t>
  </si>
  <si>
    <t>2018  Inspiration by Chloé Rouge</t>
  </si>
  <si>
    <t>Soepele, fruitige rode wijn van grenache, carignan en syrah.</t>
  </si>
  <si>
    <t>2017  Inspiration by Chloé 'Boeuf'</t>
  </si>
  <si>
    <t>Van grenache, carignan en syrah. Deze Réserve heeft in tegenstelling tot de 'gewone' Rouge een subtiele eiktoets.</t>
  </si>
  <si>
    <t>2019  Échine d'Âne</t>
  </si>
  <si>
    <t>Frisse en fijne rode wijn van de grenache noir, gerijpt op inox.</t>
  </si>
  <si>
    <t>MARIE DE LAUZERDA</t>
  </si>
  <si>
    <t>Nadat Pascal Brunier zijn hele leven op andere domeinen heeft gewerkt, neemt hij in 2005 de wijngaarden van wijlen zijn grootmoeder over. Ze heette Marie, en de plaatsnaam van de wijngaard is Lauzerda, vandaar de naam van het domein. De 36 ha liggen in Villespassans, tussen de Middellandse Zee en het Massif de Caroux. De helft van de wijngaard is ouder dan 30 jaar. Pascal Brunier werkt biologisch. Hij maakt wijnen met finesse die de typiciteit van Saint-Chinian weerspiegelen.</t>
  </si>
  <si>
    <t>2019  Esprit Libre</t>
  </si>
  <si>
    <t>Soepele, heel fruitige Languedoc van grenache met syrah.</t>
  </si>
  <si>
    <t>2018  Second pas sur la lune</t>
  </si>
  <si>
    <t>Fijne Saint-Chinian van grenache, syrah en carignan.</t>
  </si>
  <si>
    <t>MAISON VENTENAC</t>
  </si>
  <si>
    <t xml:space="preserve">Sinds Olivier Ramé aan de leiding kwam van het domein van zijn schoonvader Alain Maurel werd er zwaar geïnvesteerd om de kwaliteit te verhogen. Dit is het tweede grootste domein in de Cabardès, een wijngebied op 10 km van Carcassonne. Cabardès geniet een apart microklimaat dat het midden houdt tussen het Mediterrane en het Atlantische. De bodem bestaat uit kalksteen, heel belangrijk omdat deze als spons fungeert voor de wortels van de wijnstok. Sinds enkele jaren brengt het domein zelf wijnen op de markt, en niets wordt aan het toeval overgelaten, van wijnstok tot fles. De wijnbouw is duurzaam (Terra Vitis-label). Opwindende en bovendien prijsvriendelijke wijnen.
</t>
  </si>
  <si>
    <t>2019  'Les Plos' Chenin-Colombard</t>
  </si>
  <si>
    <t>Uiterst frisse witte wijn met zesty aroma van groene kruiden. Ongewone druivenmix.</t>
  </si>
  <si>
    <t>2019  'Les Plos' Chardonnay</t>
  </si>
  <si>
    <t>Chardonnay met 5% manseng. Moderne, frisse en heel zuivere mediumbody-witte wijn.</t>
  </si>
  <si>
    <t>2019  ( ? ) Chardonnay</t>
  </si>
  <si>
    <t>2017  Candide</t>
  </si>
  <si>
    <t>Strakke, minerale witte wijn van 100% chenin blanc, vergist op foeder.</t>
  </si>
  <si>
    <t>2019  Les Petits Plos Rosé</t>
  </si>
  <si>
    <t>Bleke, frisse rosé van vooral cabernet, aangevuld met grenache en syrah.</t>
  </si>
  <si>
    <t>2019  ( # ) Merlot</t>
  </si>
  <si>
    <t>2019  (...) Grenache</t>
  </si>
  <si>
    <t>2019  ( ! ) Cabernet Franc</t>
  </si>
  <si>
    <t>2016  Les Petits Plos</t>
  </si>
  <si>
    <t>Merlot, syrah, cabernet en grenache. Pittige complete wijn zonder houtrijping.</t>
  </si>
  <si>
    <t>2016  Les Plos Réserve</t>
  </si>
  <si>
    <t>Rijke en soepele van syrah, cabernet, merlot en grenache, voor 10% op hout gerijpt.</t>
  </si>
  <si>
    <t>2017  Les Plos Grande Réserve</t>
  </si>
  <si>
    <t>Krachtige, complexe houtgerijpte blend van syrah, cabernet en merlot.</t>
  </si>
  <si>
    <t>LES VIGNERONS NARBONNAIS / CLR</t>
  </si>
  <si>
    <t xml:space="preserve">De wijnen van Dom Minval worden gemaakt door Les Vignerons du Narbonnais, een samensmelting van vier coöperatieve kelders: deze van Ouveillan, Narbonne, Vinassan en Sallèles d'Aude. Samen vertegenwoordigen ze 2500 ha. De aangesloten boeren worden niet per kg druiven betaald, maar krijgen een forfait per hectare, zodat ze niet geneigd zijn om teveel te gaan produceren. Tijdens de oogst worden de druiven ook gescheiden volgens de kwaliteit en dan verwerkt. Via het project "Les Vendanges du Coeur" gekoppeld aan een jaarlijkse veiling ondersteunt de coöperatie de sociale organisatie "Restos du Coeur". De wijnen die wij verdelen worden gemaakt in nauwe samenwerking met CLR (Caves Languedoc Roussillon), dat instaat voor de verkoop.
</t>
  </si>
  <si>
    <t>2019  Jeanette Adorable Viognier</t>
  </si>
  <si>
    <t>Volle witte wijn met subtiel aroma van bloemen.</t>
  </si>
  <si>
    <t>2019  Dom Minval Chard-Viognier</t>
  </si>
  <si>
    <t>60% chardonnay en 40% viognier. Vol en rond met een lichte houttoets.</t>
  </si>
  <si>
    <t>2019  Réserve Mascart Chardonnay</t>
  </si>
  <si>
    <t>Boterige, houtgerijpte chardonnay.</t>
  </si>
  <si>
    <t>2018  Jeanette Adorable Merlot</t>
  </si>
  <si>
    <t>Volle, fluwelige rode wijn.</t>
  </si>
  <si>
    <t>2018  Jeanette Adorable Cabernet</t>
  </si>
  <si>
    <t>Stevige rode wijn met zachte tannines.</t>
  </si>
  <si>
    <t>2016  Dom Minval Merlot-Cabernet</t>
  </si>
  <si>
    <t>60% merlot en 40% cabernet. Smaakvol soepel met een lichte houttoets.</t>
  </si>
  <si>
    <t>DOMAINE RIÈRE CADÈNE</t>
  </si>
  <si>
    <t xml:space="preserve">ROUSSILLON </t>
  </si>
  <si>
    <t xml:space="preserve">Het domein bestaat al sinds 1904, maar het is pas wanneer Jean-François en Laurence zich installeren in 1994 dat er ook wijn gemaakt wordt. Voorheen gingen de druiven naar de coöperatieve. Ze wilden eigenlijk eerst bloemen gaan telen, vandaar misschien de lichtvoetigheid van hun wijnen. De jonge neef Guillem komt hen versterken in 2015 en zorgt voor continuïteit. De 30 ha biologische wijngaard liggen net ten Noorden van de stad Perpignan. De bodem bestaat deels uit zwarte leisteen, deels uit 'galets roulés', grote ronde keien.
</t>
  </si>
  <si>
    <t>2019  J'ai rendez-vous</t>
  </si>
  <si>
    <t>Fruitrijke, gulle wijn van 100% grenache.</t>
  </si>
  <si>
    <t>CAVE DE CASTELMAURE</t>
  </si>
  <si>
    <t xml:space="preserve">De coöperatie van Embres en Castelmaure is een van de meest dynamische en staat aan de top van de Corbières. Het is een vrij bescheiden coöperatie, met zo'n 60 coöperanten die samen 400 ha bezitten. Onder leiding van directeur Bernard Pueyo werd sinds de jaren '80 aan de kwaliteit gesleuteld. De percelen werden geïnventariseerd en apart opgevolgd. Er werd opnieuw geploegd. De snoeiwijze werd opnieuw bekeken. Als vanzelfsprekend wordt er enkel manueel geoogst. De oude stokken carignan worden hier werkelijk tot in de puntjes verzorgd. Samenwerkingen met artiest Vincent Pousson en oenoloog Laurent Tardieu leidden tot de creatie van nieuwe cuvées. </t>
  </si>
  <si>
    <t xml:space="preserve"> La Buvette</t>
  </si>
  <si>
    <t>Fruitige plezierwijn van grenache en carignan.</t>
  </si>
  <si>
    <t>2017  Rouge Vigneron</t>
  </si>
  <si>
    <t>De typische Corbières, gemaakt van vooral carignan (50%), levendig en fruitig.</t>
  </si>
  <si>
    <t>2018  La Pompadour</t>
  </si>
  <si>
    <t>Pittige maar fluwelige wijn van carignan, grenache en syrah. Gerijpt op eik.</t>
  </si>
  <si>
    <t>DOMAINE SOL-PAYRÉ</t>
  </si>
  <si>
    <t xml:space="preserve">In het dorpje Elne, nabij Collioure aan de voet van de Franse Pyreneën kocht Gustave Payré in 1913 tien hectaren wijngaarden op de zonnige helling van Saint-Martin. Achterkleinkind Jean-Claude Sol en zijn echtgenote Pascale hebben het domein uitgebreid en gemoderniseerd: ze bouwden een nieuwe kelder en de de wijngaarden werden uitgebreid tot 40 hectare. Grenache, syrah en carignan gedijen uitstekend in dit zonnige klimaat. Lage rendementen en oude stokken zijn hier bepalend voor de hoge kwaliteit.
</t>
  </si>
  <si>
    <t>2015  Clé de Sol</t>
  </si>
  <si>
    <t>Dezelfde mix als de 'Sacré Numero', maar hier een jaar op barrique gerijpt. Fluweelzacht.</t>
  </si>
  <si>
    <t>DOMAINE D&amp;#039;EN SÉGUR</t>
  </si>
  <si>
    <t xml:space="preserve">SUD-OUEST </t>
  </si>
  <si>
    <t>Domaine d'En Ségur ligt tussen Toulouse en Castres, aan de oever van de Agout, een zijrivier van de Tarn. De Tarn is het tweede oudste wijnbouwgebied van Frankrijk. Pierre Fabre, een succesvolle apotheker-ondernemer, wou het potentieel van zijn geboorteregio bewijzen met de creatie van dit domein in 1989. Oenologe Caroline Schaller beheert dit domein van 36 ha sinds 2004.</t>
  </si>
  <si>
    <t>2018  Sauvignon Blanc</t>
  </si>
  <si>
    <t>Heel frisse sauvignon met uitbundige aroma's van tropisch fruit en buxus.</t>
  </si>
  <si>
    <t>2017  Chardonnay Cuvée Madeleine</t>
  </si>
  <si>
    <t>Volle, vettige, houtgerijpte chardonnay.</t>
  </si>
  <si>
    <t>2017  Cuvée Germain</t>
  </si>
  <si>
    <t>Bordeauxblend van 50% cabernet en 50% merlot.</t>
  </si>
  <si>
    <t>CHÂTEAU PALVIÉ</t>
  </si>
  <si>
    <t>Château Palvié ligt aan de oevers van de Tarn, tussen Toulouse en Albi. Het is eigendom van wijnmaker Jerôme Bézios, die dit etiket voorbehoudt voor de wijnen afkomstig van het plateau van Gordes, op een ondergrond van klei en kalk. Deze percelen zijn gemiddeld ook ouder. Het tweede domein, La Croix des Marchands, omvat wijngaarden op graves (ondergrond met stenen maar zonder kalk). Dit gebied was in de tijd van de Romeinen bekend voor de pottenbakkerijen. De Romeinen introduceerden de wijnbouw in het gebied. De appellatie Gaillac beschikt over enkele bijzondere druivenrassen, zoals mauzac en loin de l'oeil in wit en duras en braucol in rood.</t>
  </si>
  <si>
    <t>2017  Gaillac blanc</t>
  </si>
  <si>
    <t>Rijke droge witte wijn van 100% mauzac, 9 maand gerijpt sur lie.</t>
  </si>
  <si>
    <t>LABALLE</t>
  </si>
  <si>
    <t>Domaine Laballe is van oudsher een Armagnac-producent, maar onder leiding van de jonge Cyril Laudet, de achtste generatie van dit familiedomein, maakt men meer en meer wijn. Door de interessante druivenmix en de moderne vinificatie krijgen we een levendig frisse, boeiende wijn, bovendien geeft de zandbodem een zilte terroirtoets.</t>
  </si>
  <si>
    <t>2018  Sables Fauves</t>
  </si>
  <si>
    <t>Sauvignon, colombard, gros manseng en chardonnay. Heel frisse en aromatische witte wijn.</t>
  </si>
  <si>
    <t>2018  Chardonnay des Landes</t>
  </si>
  <si>
    <t>Frisse, minerale chardonnay met een subtiele houttoets.</t>
  </si>
  <si>
    <t>2018  La Demoiselle de Laballe</t>
  </si>
  <si>
    <t>Gros manseng. Lichtvoetig zoet en tegelijk fris wit.</t>
  </si>
  <si>
    <t>VILLA DRIA</t>
  </si>
  <si>
    <t>Eigenaar Jean-Pierre Drieux nam het ouderlijke domein over na zijn studies als landbouwingenieur. Het domein bestaat uit 100 ha landbouwgrond en 74 ha wijngaarden. De gewassen worden biologisch geteeld, voor de wijngaard is gekozen om te werken onder het label HVE (Haute Valeur Environnementale), dus biologisch waar mogelijk zonder dogmatisch te zijn. Een wijnbouwer die serieus met zijn vak bezig en probeert om zo veel mogelijk karakter te stoppen in zijn prijsvriendelijke wijnen. De naam van het domein verwijst naar de Romeinse geschiedenis van de wijnbouw in de streek, toen er wijngaarden werden aangelegd rond de landgoederen of villa's. 'Dria' is een verbastering van Drieux, de familienaam van de eigenaar.</t>
  </si>
  <si>
    <t>2019  Terre de Feu</t>
  </si>
  <si>
    <t>Frisse maar zachte witte wijn van chardonnay en gros manseng.</t>
  </si>
  <si>
    <t>2019  Fleur des Fées</t>
  </si>
  <si>
    <t>Dieproze, fruitige rosé van merlot en cabernet franc.</t>
  </si>
  <si>
    <t>2019  Jardin Secret</t>
  </si>
  <si>
    <t xml:space="preserve">Friszoete witte wijn van gros manseng. </t>
  </si>
  <si>
    <t>2018  Lune de Miel</t>
  </si>
  <si>
    <t>Edelzoete wijn van de petit manseng-druif.</t>
  </si>
  <si>
    <t>Griekenland</t>
  </si>
  <si>
    <t>TROUPIS WINERY</t>
  </si>
  <si>
    <t xml:space="preserve">PELOPONNISOS </t>
  </si>
  <si>
    <t xml:space="preserve">Troupis Winery ligt in het hart van het Arkadisch plateau, op het schiereiland de Peloponnesos. De familie maakte al in de jaren '70 wijn voor lokale consumptie. Zoon Yiannis studeerde oenologie en moderniseerde het bedrijf. Het fruit van de 7 ha eigen wijngaarden wordt aangevuld met aangekochte druiven. Dé druif van de regio is moschofilero, deze geeft een fijne, geurige frisse wijn. 
</t>
  </si>
  <si>
    <t>2019  Fteri Moschofilero</t>
  </si>
  <si>
    <t>100% moschofilero. Intens geurige wijn, fris en beendroog in de mond.</t>
  </si>
  <si>
    <t>MITRAVELAS</t>
  </si>
  <si>
    <t>Mitravelas is het oudste domein in Nemea (in het Oosten van de Peloponnesos), opgericht in 1913 door de broers Mitravelas maar met wortels die teruggaan tot 1828. Aanvankelijk werd enkel bulkwijn gemaakt maar de ambitie en de kwaliteit steeg vanaf 1945 toen Andrew Mitravelas overnam. Sinds 2003 heeft zoon Konstantinos de leiding over het domein. De 'Red on Black' is een moderne, fruitgedreven interpretatie van de grote agiorgitiko-druif, terwijl de 'Ktima' (Grieks voor 'domein') de klassieke, krachtige versie is, met nog veel bewaarpotentieel.</t>
  </si>
  <si>
    <t>2018  Red on Black</t>
  </si>
  <si>
    <t>Moderne, fruitige wijn van de agiorgitiko-druif.</t>
  </si>
  <si>
    <t>2017  Ktima</t>
  </si>
  <si>
    <t>Krachtige, klassieke bewaarwijn van de agiorgitiko-druif.</t>
  </si>
  <si>
    <t>Hongarije</t>
  </si>
  <si>
    <t>KAMOCSAY JR.</t>
  </si>
  <si>
    <t xml:space="preserve">MÓR </t>
  </si>
  <si>
    <t xml:space="preserve">Ákos Kamocsay is van kindsbeen af opgegroeid met wijn. Zijn vader was hoofd-wijnmaker bij Hilltop Winery, en had daarnaast zijn eigen wijngaarden in Mór. Hij besloot al snel om van wijn zijn beroep te maken. Hij studeerde wijnbouw, leerde aan de zijde van zijn vader en deed ervaring op in Zuid-Afrika en Californië. Tussen 2005 en 2012 was hij wijnmaker en mede-eigenaar van Maurus in Mór, waar we eerder mee samenwerkten. Sinds 2013 maakt hij wijn onder zijn eigen merk, voorlopig nog van druiven aangekocht bij wijnbouwers waar hij al lang een band mee heeft.
</t>
  </si>
  <si>
    <t>2016  Premium Ezerjó</t>
  </si>
  <si>
    <t>Lichte, strakke, frisse en minerale droge witte wijn.</t>
  </si>
  <si>
    <t>2017  Premium Chardonnay</t>
  </si>
  <si>
    <t>Volle, fruitige chardonnay met discrete houtlagering.</t>
  </si>
  <si>
    <t>2016  Anna</t>
  </si>
  <si>
    <t>Chardonnay en ezerjo. Rijpe, krachtige wijn, gerijpt op eiken vaten.</t>
  </si>
  <si>
    <t>PFNEISZL VINEYARDS</t>
  </si>
  <si>
    <t xml:space="preserve">SOPRON </t>
  </si>
  <si>
    <t>Na de val van het communisme kon de Oostenrijkse familie Pfneisl opnieuw aanspraak maken op de familiewijngaarden in Hongarije. Dochter Birgit studeerde wijnbouw in Klosterneuburg  en deed in de Nieuwe Wereld ervaring op : Californië, Nieuw-Zeeland, Australië en Chili. Sinds 2006 staat ze in voor het wijnmaken. Zus Katrin studeert nog maar helpt tussenin volop mee.  Sinds de oogst van  2010 is het domein van 13 ha erkend als biologisch.</t>
  </si>
  <si>
    <t>2018  Merlot 'Klasszikus'</t>
  </si>
  <si>
    <t>Fijne, elegante, vlotte merlot met een juiste rijpheid. Zonder hout.</t>
  </si>
  <si>
    <t>2013  Kékfrankos</t>
  </si>
  <si>
    <t>Deze 'reserve'- kékfrankos is van de oudste stokken en rijpte op hout. Complex, fijn en geurig, een wijn die blijft boeien.</t>
  </si>
  <si>
    <t>TORNAI</t>
  </si>
  <si>
    <t xml:space="preserve">SOMLÓ </t>
  </si>
  <si>
    <t>Somló is een klein wijngebied van 600 ha in het Noordwesten van Hongarije waar uitsluitende witte wijn wordt gemaakt. Alle wijngaarden liggen rond de vulkanische Somló-berg; deze bodem geeft veel mineraliteit aan de wijnen. Een specialiteit van de streek is de unieke juhfark-druif. Endre Tornai begon hier als wijnbouwer in 1946 met 1 hectare. Vandaag telt het domein 60 ha en staat de derde generatie aan het roer: Eszter en Anna Tornai en haar man Andras Baranyai. Na een moeilijke periode werd vanaf 1999 continu geïnvesteerd in het domein. Sinds 2015 is Akós Kamocsay adviserend wijnmaker.</t>
  </si>
  <si>
    <t>2018  Cuvée</t>
  </si>
  <si>
    <t>Frisse, aromatische wijn, off-dry.</t>
  </si>
  <si>
    <t>2017  Szürkebarát Premium</t>
  </si>
  <si>
    <t>Krachtige, rijpe en volle pinot gris.</t>
  </si>
  <si>
    <t>2015  Hárslevelü Premium</t>
  </si>
  <si>
    <t>Rijke, volle witte wijn geurend naar bloemen en honing. Deels op hout gerijpt.</t>
  </si>
  <si>
    <t>Italië</t>
  </si>
  <si>
    <t>AZIENDA AGRICOLA MALIBRÀN</t>
  </si>
  <si>
    <t xml:space="preserve">VENETO </t>
  </si>
  <si>
    <t>Prosecco is de Italiaanse versie van mousserende wijn. In tegenstelling tot Champagne en Cava is de wijn niet hergist op fles, maar in een drukbestendige tank, zodat alle fruitige aroma's van de druif bewaard worden. Malibràn is een klein domein van 7 ha gelegen in Susegana, een dorpje in de heuvels tussen Conegliano en Valdobbiadene. De wijngaarden liggen in het hart van het DOCG-gebied van Prosecco. Maurizio Favrel is de jonge eigenaar en oenoloog op het domein. Vader Momi neemt nog steeds het werk in de wijngaard voor z'n rekening.</t>
  </si>
  <si>
    <t>2018  Prosecco 'Ruio' Brut</t>
  </si>
  <si>
    <t xml:space="preserve">100% glera. Zuiver, licht, fris-fruitig en droog met een romige mousse. </t>
  </si>
  <si>
    <t>2017  Prosecco Extra Brut '5grammi'</t>
  </si>
  <si>
    <t>100% Glera. Selectie van de beste cuves met een minimale dosage van 5 g/l, zeer droog.</t>
  </si>
  <si>
    <t xml:space="preserve"> Spumante Rosè Brut</t>
  </si>
  <si>
    <t>Heel aromatische, fruitige rosé van heel lokale rode druiven: incriocio manzoni en raboso.</t>
  </si>
  <si>
    <t>FATTORI</t>
  </si>
  <si>
    <t xml:space="preserve">De familie Fattori is al lang actief in de wijnsector, maar dan vooral als druivenaankoper-wijnmaker. Deze wijnen vielen geregeld in de prijzen en zo rijpte het idee om ook zelf wijngaarden aan te kopen om zo nóg meer controle op de kwaliteit te hebben. Door veel te experimenteren hebben ze een eigen stijl op punt kunnen stellen met veel fruit, frisheid en body. </t>
  </si>
  <si>
    <t>2019  Soave 'Runcaris'</t>
  </si>
  <si>
    <t>Garganega. Fris en elegant wit met mooi fruit, volledig op inox gelagerd.</t>
  </si>
  <si>
    <t>2018  Soave 'Danieli'</t>
  </si>
  <si>
    <t>100% garganega. Vollere witte wijn doordat een deel van de druiven werd ingedroogd. Op inox gerijpt.</t>
  </si>
  <si>
    <t>2016  Soave 'Motto Piane'</t>
  </si>
  <si>
    <t>100% garganega. Volle witte wijn van ingedroogde druiven. Op inox gerijpt.</t>
  </si>
  <si>
    <t>2018  Valpolicella 'Col de la Bastia'</t>
  </si>
  <si>
    <t>Fijne, fruitige wijn van voornamelijk corvina.</t>
  </si>
  <si>
    <t>2017  Valpolicella Ripasso</t>
  </si>
  <si>
    <t>Stevige maar fijne rode wijn gemaakt door Valpolicella-wijn te laten weken met geperste Amarone-druiven.</t>
  </si>
  <si>
    <t>2016  Amarone 'Col de la Bastia'</t>
  </si>
  <si>
    <t>Krachtige wijn van ingedroogde corvina-druiven.</t>
  </si>
  <si>
    <t>2015  Recioto di Soave</t>
  </si>
  <si>
    <t>Edelzoete wijn van ingedroogde garganega-druiven.</t>
  </si>
  <si>
    <t>CANTINA RONCA</t>
  </si>
  <si>
    <t>Het Gardameer is bekend als vakantiebestemming maar de oevers zijn ook het gebied van de witte Custoza en de rode Bardolino. De bodem is licht en zanderig, de wijnen licht en fruitig. Massimo Ronca slaagt erin dankzij een beperking van de rendementen en een moderne, zuivere manier van wijnmaken om de fris-fruitige Custoza complexiteit en volheid mee te geven. De wijngaard wordt biologisch beheerd.</t>
  </si>
  <si>
    <t>2019  Custoza</t>
  </si>
  <si>
    <t>Garganega, trebbiano en trebbianello. Fris en elegant wit met mooi fruit. Volledig op inox gerijpt.</t>
  </si>
  <si>
    <t>2018  Pinot Grigio</t>
  </si>
  <si>
    <t>Volle pinot gris gerijpt op de gist, zonder hout.</t>
  </si>
  <si>
    <t>2019  Bardolino</t>
  </si>
  <si>
    <t>Lichte en soepele rode wijn van corvina en rondinella.</t>
  </si>
  <si>
    <t>2017  Corvina</t>
  </si>
  <si>
    <t>100% corvina veronese. Soepele, fruitige lichte wijn met wat kruidigheid.</t>
  </si>
  <si>
    <t>SCIORIO</t>
  </si>
  <si>
    <t xml:space="preserve">PIEMONTE </t>
  </si>
  <si>
    <t>Dit domein wordt gerund door de bescheiden broers Mauro en Guiseppe Gozzelino. De 7 ha wijngaarden liggen rondom het woonhuis op een oostelijke helling. De verschillende bodemtypes en de hoge eisen die de broers zichzelf opleggen resulteren in schitterende wijnen die traditioneel rijpen.</t>
  </si>
  <si>
    <t>2018  Sauvignon 'S'</t>
  </si>
  <si>
    <t>Strakke, minerale sauvignon blanc zonder houtlagering.</t>
  </si>
  <si>
    <t>2018  Chardonnay 'Prasca'</t>
  </si>
  <si>
    <t>Rijpe, minerale chardonnay zonder houtlagering.</t>
  </si>
  <si>
    <t>ROBERTO FERRARIS</t>
  </si>
  <si>
    <t>Het familiale domein Roberto Ferraris omvat 9 ha in het dorp Aguila Terme, in het hart van de Barbera d'Asti-streek. Er staan enkel rode druiven aangeplant, Barbera en ook wat Nebbiolo. De kalkhoudende leembodem geeft zachte en toegankelijke wijnen, die door Roberto niet op nieuw hout worden gerijpt om hun pure karakter te bewaren.</t>
  </si>
  <si>
    <t>2018  Barbera d'Asti 'I Suôrí'</t>
  </si>
  <si>
    <t>Soepele en zachte barbera zonder houtlagering.</t>
  </si>
  <si>
    <t>2016  Barbera 'Bisavolo'</t>
  </si>
  <si>
    <t>Volle, krachtige barbera met een jaar rijping op houten vaten (botte).</t>
  </si>
  <si>
    <t>EMILIO VADA</t>
  </si>
  <si>
    <t xml:space="preserve">Azienda Agricola Emilio Vada is een domein van 20 ha in het Piemontese dorpje Coazzolo, net op de grens tussen Asti en Alba. Ze hebben uitsluitend Moscato en Dolcetto staan. Door hun ligging op de grens mogen ze zowel de naam Moscato d'Asti als Dolcetto d'Alba gebruiken. Tot en met oogstjaar 2011 werden alle druiven verkocht. Bij de zoon is het echter beginnen kriebelen, hij studeerde oenologie en verwerkte een klein deel van de oogst 2012 zelf. Wij zeggen unaniem: een voltreffer!
</t>
  </si>
  <si>
    <t>2018  Moscato d'Asti 'Camp Bianc'</t>
  </si>
  <si>
    <t>Uitbundig parelende en heel fruitige zomerse dessertwijn (muskaatdruif) met slechts 5% alcohol.</t>
  </si>
  <si>
    <t>MAJNONI GUICCIARDINI</t>
  </si>
  <si>
    <t xml:space="preserve">TOSCANA </t>
  </si>
  <si>
    <t xml:space="preserve">Majnoni Guicciardini is een historisch domein in Vico d'Elsa, in het Zuiden van Toscane, tussen het 'Classico' gebied en San Gimignano. De 200 ha bestaan uit akkers, bos, olijfgaard en 20 ha wijngaard. Pietro Majnoni is zelf geen wijnbouwdeskundige maar laat zich bijstaan door een team van ervaren rotten en jonge technici. Onder zijn impuls is het domein sinds 2001 geconverteerd naar duurzaam biologisch beheer.
</t>
  </si>
  <si>
    <t>2018  Chianti Superiore</t>
  </si>
  <si>
    <t>Sangiovese met 5% colorino. Stevig, rijp en complex rood, maaltijdwijn.</t>
  </si>
  <si>
    <t>2016  Chianti Riserva</t>
  </si>
  <si>
    <t>Sangiovese met 11% colorino. Krachtig, aards, intens, tanninerijk, nobel en houtgelagerd rood.</t>
  </si>
  <si>
    <t>CANTINA DI CUSTOZA</t>
  </si>
  <si>
    <t>Deze coöperatie werd opgericht in 1968 door 83 wijnbouwers uit het gebied tussen Verona en het Gardameer. De eerste oogst was in 1971. Tegenwoordig zijn er 200 leden die samen 1000 hectaren bezitten. De wijnen worden geëxporteerd naar 16 landen wereldwijd.</t>
  </si>
  <si>
    <t>Frisse, fruitige wijn van friulano, garganega, trebbiano en cortese.</t>
  </si>
  <si>
    <t>2018  Garda Merlot</t>
  </si>
  <si>
    <t>Soepele, bijzonder vriendelijke merlot van aan het Gardameer.</t>
  </si>
  <si>
    <t>2018  Rosso del Molino</t>
  </si>
  <si>
    <t>Soepele wijn met wat 'beet' gemaakt van cabernet en merlot.</t>
  </si>
  <si>
    <t>CANTINE RAVAZZI</t>
  </si>
  <si>
    <t>Alberto Ravazzi heeft het domein overgenomen van zijn vader Enio, die op zijn beurt gestart was in de jaren '60 met vier hectaren. Vandaag omvat het domein 18 ha in San Casciano dei Bagni, in het uiterste zuiden van Toscane, nabij de grens met Umbrië. De aanplant bestaat uit lokale druiven zoals sangiovese, canaiolo, vermentino en in kleinere hoeveelheden druiven zoals merlot en sagrantino. Alberto creëerde de aparte reeks 'Collezione Privata' waarin alle opgebouwde ervaring samen komt. De bekroning kwam er toen in 2015 de bekende wijnschrijver Luca Maroni de 'Prezioso' 2011 uitriep tot '1°Miglior vino rosso d'Italia'.</t>
  </si>
  <si>
    <t>2016  Vanitoso</t>
  </si>
  <si>
    <t>Fluwelige wijn van sangiovese en canaiolo, 24 maand gerijpt.</t>
  </si>
  <si>
    <t>2016  Iroso</t>
  </si>
  <si>
    <t>Sangiovese met 25% cabernet en 25% merlot, 20 maand gerijpt op eik.</t>
  </si>
  <si>
    <t>2015  Prezioso</t>
  </si>
  <si>
    <t>Intense, kruidige wijn van sangiovese en merlot. 36 maand gerijpt op eik.</t>
  </si>
  <si>
    <t>CANTINA IMPERATORI</t>
  </si>
  <si>
    <t xml:space="preserve">LAZIO </t>
  </si>
  <si>
    <t>Stefano Imperatori heeft zijn leven lang al een grote passie voor wijn. Hij verkocht de supermarkten in Rome waar hij eigenaar van was, en kocht samen met zijn zoon Lorenzo 8 ha braakliggende grond in Frascati, net ten Zuiden van Rome. Ze kozen voor twee lokale druiven, bijna verdwenen door de phylloxera, cesanese en trebbiano verde, en drie internationale druiven, om de kwaliteit van hun terroir te kunnen bewijzen: viognier, cabernet sauvignon en petit verdot. In het totaal werden 5 hectaren aangeplant, plus wat olijfbomen. De wijngaarden liggen in de vorm van een amfitheater gericht op Rome, met een uitstekend microklimaat en natuurlijke drainage. De eerste verkoopbare oogst was in 2016. Het domein streeft naar perfectie. De wijnbouw is de facto biologisch. Agronoom Enrico Carli en oenoloog Angelo Giovaninni hebben de dagelijkse leiding.</t>
  </si>
  <si>
    <t>2016  Cesanese</t>
  </si>
  <si>
    <t>CANTINA DEI COLLI RIPANI</t>
  </si>
  <si>
    <t xml:space="preserve">MARCHE </t>
  </si>
  <si>
    <t>Cantina dei Colli Ripani verzamelt 650 hectaren van ongeveer 330 aangesloten wijnbouwers uit de provincie Ascoli Piceno in Marken (Le Marche). De wijngaarden liggen tussen de Apenijnen en de Adriatische zee, op net geen 500 meter hoogte. De eerste oogst had plaats in 1977, vandaar de naam 'settantase77e' op het etiket. Voorzitter Giovanni Traini en directeur/oenoloog Marco Pignotti trekken de kaart van de kwaliteit. Elke wijngaard wordt apart opgevolgd. Het gebruik van chemische bestrijdingsmiddelen wordt zoveel mogelijk vermeden, meer en meer wijngaarden worden zelfs biologisch beheerd. Dankzij de coöperatie wordt ook vermeden dat wijngaarden verdwijnen en dus het landschap gehandhaafd blijft. Verwaarloosde wijngaarden verliezen immers na verloop van tijd hun plantrecht.</t>
  </si>
  <si>
    <t>2019  Rosso Piceno</t>
  </si>
  <si>
    <t>Fruitige rode wijn van montepulciano en sangiovese.</t>
  </si>
  <si>
    <t>CLAUDIO QUARTA VIGNAIOLO</t>
  </si>
  <si>
    <t xml:space="preserve">PUGLIA </t>
  </si>
  <si>
    <t>Claudio Quarta, een succesvol biotech-wetenschapper, nam in 2006 de kans om een oude droom waar te maken. Pas na vijf jaar investeren kwamen de eerste wijnen op de markt. Tot nu toe werden drie wijndomeinen aangekocht: Tenute Eméra en Cantina Moros in Puglia, en Sanpaolo in Campania, samen goed voor 90 ha wijngaarden. Het doel is om in verschillende prijsklassen wijnen te maken in een zuivere en moderne stijl.</t>
  </si>
  <si>
    <t>2018  Fiano</t>
  </si>
  <si>
    <t>Strogele wijn met aroma's van wit fruit en bloemen. Vrij vol met goede zuren.</t>
  </si>
  <si>
    <t>2019  Amure</t>
  </si>
  <si>
    <t>Volle, aromatische witte wijn gemaakt van fiano en incrocio manzoni.</t>
  </si>
  <si>
    <t>2019  Rosato</t>
  </si>
  <si>
    <t>Donker gekleurde rosé met volle, stevige smaak.</t>
  </si>
  <si>
    <t>2017  Primitivo Salento</t>
  </si>
  <si>
    <t>Fruitige, soepele en juicy rode wijn.</t>
  </si>
  <si>
    <t>2017  Uve di Troia</t>
  </si>
  <si>
    <t>Donkere, intense rode wijn met immens veel rood fruit en een ronde textuur. Geen houtrijping.</t>
  </si>
  <si>
    <t>2017  Primitivo di Manduria</t>
  </si>
  <si>
    <t>Zwoele rode wijn met veel kruidigheid, rijp en complex.</t>
  </si>
  <si>
    <t>2017  Aglianico</t>
  </si>
  <si>
    <t>Krachtige, kruidige, tanninerijke wijn, stevig en complex.</t>
  </si>
  <si>
    <t>2017  Anima di Negroamaro</t>
  </si>
  <si>
    <t>Rijpe rode wijn met veel zwart fruit en kruiden. Deels op nieuw hout gerijpt.</t>
  </si>
  <si>
    <t>2017  Anima di Primitivo</t>
  </si>
  <si>
    <t>Krachtige maar fluwelige primitivo, complex en geurend naar specerijen.</t>
  </si>
  <si>
    <t>MORA &amp; MEMO</t>
  </si>
  <si>
    <t xml:space="preserve">SARDEGNA </t>
  </si>
  <si>
    <t>In 2011 kwam een mooie dertig jaar oude wijngaard van 37 hectare te koop in Senorbì, in het Zuiden van Sardinië, nabij Cagliari. Een aantal families met lange traditie in de wijnbouw zagen hun kans. Zo werd Mora&amp;Memo geboren. De wijnen zijn modern en tegelijk vertalen ze perfect het terroir. De moderne packaging verwijst naar de Moorse geschiedenis van het eiland.</t>
  </si>
  <si>
    <t>2018  'Tino' Vermentino</t>
  </si>
  <si>
    <t>Frisse, licht zilte en kruidige witte wijn.</t>
  </si>
  <si>
    <t>2018  'Nau' Cannonau</t>
  </si>
  <si>
    <t>Zachte, kruidige, medium-body rode wijn, kort op hout gerijpt.</t>
  </si>
  <si>
    <t>CANTINE COLOSI</t>
  </si>
  <si>
    <t xml:space="preserve">SICILIA </t>
  </si>
  <si>
    <t>Cantine Colosi is gesitueerd in het noordoosten van het eilandje Salina, dat deel uitmaakt van de Eolische eilanden, voor de kust van Sicilië. De 10 ha zijn aangelegd in terrassen op vulkanische bodem. De gebruikte druiven zijn corinto nero, nerello cappuccio, nerello mascalese, inzolia, catarratto en malvasia.
Dit unieke terroir geeft wijnen met veel mineraliteit en een opvallende frisheid. De gelijkenis met de stilaan befaamde wijnen van de Etna is groot. Zoon Pietro (de derde generatie Pietro) runt het domein samen met zijn moeder Lidia.</t>
  </si>
  <si>
    <t>2019  Salina bianco</t>
  </si>
  <si>
    <t>Minerale wijn van inzolia en catarratto.</t>
  </si>
  <si>
    <t>2017  Salina rosso</t>
  </si>
  <si>
    <t>Fruitige rode wijn met een zilte toets, gemaakt van nerello cappuccio en nerello mascalese.</t>
  </si>
  <si>
    <t>IPPOLITO VINI</t>
  </si>
  <si>
    <t>Trapani is de provincie in Sicilië waar het meest wijngaarden terug te vinden zijn. Nabij het stadje Salaparuta ligt de vallei van de Belice. Hier, op de droge hellingen, bevinden zich de 10 hectaren van Giuseppe Ippolito. Hoofdzakelijk autochtone variëteiten zijn aangeplant. Wij selecteerden de witte wijnen om hun ongebreideld mediterraans karakter, boordevol smaak.</t>
  </si>
  <si>
    <t>Volle witte wijn met een rijke smaak.</t>
  </si>
  <si>
    <t>2019  Grillo</t>
  </si>
  <si>
    <t>Volle en ronde, gulle witte wijn met aroma's van bloemen en wit fruit.</t>
  </si>
  <si>
    <t>CURATOLO ARINI</t>
  </si>
  <si>
    <t xml:space="preserve">In 1875 bouwt Vito Curatolo Arini een kelder in het centrum van Marsala. Hij heeft succes met zijn kwalitatieve Marsala's waarmee hij de grote huizen uit die tijd beconcurreert. Het is steeds een familiebedrijf gebleven. Vandaag zetten de kleinzoon van Vito, diens neef en hun kinderen de traditie verder. Curatolo Arini is de oudste familiale Marsala-producent. Tegenwoordig worden er ook veel klassieke, niet-aangesterkte wijnen gemaakt. De witte druiven (inzolia, catarratto, grillo) komen uit het Westen van Sicilië, nabij Marsala zelf, de rode druiven worden gevinifieerd in een aparte winery in Caltanissetta, in het centrum van Sicilië, waar de rode wijngaarden zijn.
</t>
  </si>
  <si>
    <t xml:space="preserve"> Marsala Superiore Secco</t>
  </si>
  <si>
    <t>Aangesterkte halfdroge wijn van grillo, catarratto en inzolia,vijf jaar gerijpt.</t>
  </si>
  <si>
    <t xml:space="preserve"> Marsala Superiore Dolce</t>
  </si>
  <si>
    <t>Aangesterkte zoete wijn van grillo, catarratto en inzolia, vijf jaar gerijpt.</t>
  </si>
  <si>
    <t>1995  Marsala Riserva Storico</t>
  </si>
  <si>
    <t>Eerder droge, lang gerijpte Marsala uit één oogstjaar.</t>
  </si>
  <si>
    <t>Oostenrijk</t>
  </si>
  <si>
    <t>WEINGUT ZULL</t>
  </si>
  <si>
    <t xml:space="preserve">NIEDERÖSTERREICH </t>
  </si>
  <si>
    <t>De 18 hectaren van het domein Zull liggen rond het kleine wijnbouwersdorpje Schrattenthal, in het uiterste Noordoosten van Oostenrijk. Er heerst een streng landklimaat, met droge warme zomers die de wijnstokken verplicht om diep in de grond te duiken, en een koel najaar, wat voor een trage rijping zorgt. De bodems zijn er heel divers: graniet, perfect voor riesling, lichte zanderige bodems, beter geschikt voor grüner veltliner en de rode druiven, en ook zwaardere bodems van rode klei, uitstekend voor pinot noir en chardonnay.</t>
  </si>
  <si>
    <t>2019  Grüner Veltliner DAC</t>
  </si>
  <si>
    <t>Mineraal, strak en fris wit.</t>
  </si>
  <si>
    <t>2018  Riesling 'Innere Bergen'</t>
  </si>
  <si>
    <t>Rijke, complexe riesling van granietbodem.</t>
  </si>
  <si>
    <t>2016  Grüner Veltliner 'Äußere Bergen'</t>
  </si>
  <si>
    <t>Rijpe en volle grüner veltliner van een specifieke wijngaard.</t>
  </si>
  <si>
    <t>2018  NeuLand Gemischter Satz</t>
  </si>
  <si>
    <t>Volle wijn met exotische en kruidige toetsen, gemaakt van vier druivenrassen.</t>
  </si>
  <si>
    <t>2018  Chardonnay Kalvarienberg</t>
  </si>
  <si>
    <t>Single-vineyard chardonnay van Bourgogne-druivenstokken, voor de helft op eik gerijpt.</t>
  </si>
  <si>
    <t>2016  Zweigelt</t>
  </si>
  <si>
    <t>Elegant licht rood met bijzonder mooi fruit. Zes maand houtlagering.</t>
  </si>
  <si>
    <t>2017  Pinot Noir</t>
  </si>
  <si>
    <t>Een zeer fijne Oostenrijkse expressie van deze Franse topdruif. 20 maand op hout gerijpt.</t>
  </si>
  <si>
    <t>2015  Schrattenthal 9</t>
  </si>
  <si>
    <t>70% zweigelt, 20% merlot en 10% cabernet sauvignon, 15 maand op barrique. Zulls meest essentiële rode wijn.</t>
  </si>
  <si>
    <t>2017  Chardonnay Beerenauslese</t>
  </si>
  <si>
    <t>Rijke zoete wijn van laat geoogste chardonnay geconcentreerd door edelrot.</t>
  </si>
  <si>
    <t>1991  Veltlinerbrand</t>
  </si>
  <si>
    <t>Nobele brandewijn van grüner veltliner, 26 jaar gerijpt.</t>
  </si>
  <si>
    <t>WEINGUT ERNST</t>
  </si>
  <si>
    <t xml:space="preserve">BURGENLAND </t>
  </si>
  <si>
    <t>Dit recente kleine domein (8 ha) wordt gerund door de jonge Bernhard Ernst (°1985). De wijngaarden liggen in Deutschkreutz, vlakbij de grens met Hongarije. "Herkunft zahlt" is zijn motto. Hij gaat tewerk met een groot respect voor terroir en druif: heel rijpe oogst, manuele pluk in kleine kistjes, vergisting zonder kneuzing (op z'n Bourgondisch). Wijnen met concentratie, diepgang en een charmerende "naturel".</t>
  </si>
  <si>
    <t>2018  Grüner Veltliner 'Deutschkreutz'</t>
  </si>
  <si>
    <t>Geconcentreerde, aardse grüner, atypisch maar heel boeiend.</t>
  </si>
  <si>
    <t>2018  Zweigelt 'Deutschkreutz'</t>
  </si>
  <si>
    <t>Fris en elegant, rood, gerijpt op hout.</t>
  </si>
  <si>
    <t>2018  Blaufränkisch 'Deutschkreutz'</t>
  </si>
  <si>
    <t>Volle rode wijn met goed fruit en wat kruidigheid, gerijpt op hout.</t>
  </si>
  <si>
    <t>2016  Blaufränkisch 'Hochberg'</t>
  </si>
  <si>
    <t>Van een van de beste wijngaarden in de streek, evenwichtig en complex.</t>
  </si>
  <si>
    <t>2016  Blaufränkisch 'Goldberg'</t>
  </si>
  <si>
    <t xml:space="preserve">Blaufränkisch in zijn meest krachtige en geconcentreerde vorm, afkomstig van een topwijngaard.
</t>
  </si>
  <si>
    <t>Portugal</t>
  </si>
  <si>
    <t>A&amp;D WINES</t>
  </si>
  <si>
    <t xml:space="preserve">MINHO </t>
  </si>
  <si>
    <t>Alexandre en Dialina Gomes (vandaar A&amp;D Wines) zijn ingenieurs van opleiding. Het familiale domein Casa do Arrabalde werd vanaf 1991 opnieuw aangeplant, goed voor 5 ha wijngaarden. Later werd Quinta do Espinhosos bijgekocht met 7 ha wijngaarden en bovendien alle installaties om wijn te maken. In 2009 werd de eerste eigen wijn gemaakt. In 2015 werd Quinta de Santa Teresa bijgekocht, wat resulteerde in de creatie van de nieuwe wijnen Singular en Monólogo. De drie domeinen bevinden zich in dezelfde streek van de Minho, op de grens met de Douro. De bodems bestaan uit graniet en door de steile helling krijgen de druiven veel zon. De landbouw is duurzaam en het wijnmaken modern en zuiver.</t>
  </si>
  <si>
    <t>2019  LIV</t>
  </si>
  <si>
    <t>Frisse aperitief/terraswijn van arinto en avesso uit de subregio Baião.</t>
  </si>
  <si>
    <t>2018  Monólogo Avesso P67</t>
  </si>
  <si>
    <t>100% Avesso. Rijke, volle Vinho Verde.</t>
  </si>
  <si>
    <t>2018  Monólogo Chardonnay P706</t>
  </si>
  <si>
    <t>Frisse, boterige chardonnay zonder hout afkomstig van granietbodem.</t>
  </si>
  <si>
    <t>2018  Singular</t>
  </si>
  <si>
    <t>Frisse maar rijpe, minerale Vinho Verde van arinto, avesso en alvarinho.</t>
  </si>
  <si>
    <t>2018  LIV rosé</t>
  </si>
  <si>
    <t>Smaakvolle rosé van touriga nacional en souzão op granietbodem.</t>
  </si>
  <si>
    <t>QUINTA VALE D&amp;#039;ALDEIA</t>
  </si>
  <si>
    <t xml:space="preserve">DOURO </t>
  </si>
  <si>
    <t>Quinta Vale d'Aldeia werd opgericht in 2009 en omvat maar liefst 110 ha wijngaarden, 40 ha olijfbomen en nog wat amandelbomen. Het domein ligt in Mêda, dorpje hoog in de Douro-vallei, even ten zuiden van Vila Nova de Foz Côa. Omdat de wijngaarden op grote hoogte liggen (450 à 600 m) zijn de witte wijnen van dit domein fris en fruitig en de rode evenwichtig en elegant. Oenoloog José Reverendo Conceiçao is wijnmaker en gerant. Voor de porto's wordt samengewerkt met een domein nabij Pinhão, de wijngaarden dicht bij de Douro zijn beter geschikt voor de Port-wijn. Uniek is ook de rum van Madeira die door het domein wordt gecommercialiseerd.</t>
  </si>
  <si>
    <t>2019  Foral de Meda Branco</t>
  </si>
  <si>
    <t>Frisse witte wijn van lokale druivenrassen.</t>
  </si>
  <si>
    <t>2018  Douro Branco</t>
  </si>
  <si>
    <t>Ronde, licht vettige witte wijn van rabigato, voisinho en gouveio.</t>
  </si>
  <si>
    <t>2018  Foral de Meda Tinto</t>
  </si>
  <si>
    <t>Soepel rood met een lichte houttoets.</t>
  </si>
  <si>
    <t>2015  Douro Tinto</t>
  </si>
  <si>
    <t>Slanke rode wijn van touriga nacional, touriga franca en tinta roriz, gerijpt op hout.</t>
  </si>
  <si>
    <t>2015  Xaino Selection</t>
  </si>
  <si>
    <t>Krachtige, complexe rode wijn van lokale druivenrassen. 14 maand op hout gerijpt.</t>
  </si>
  <si>
    <t>2015  Colheita Tardia</t>
  </si>
  <si>
    <t>Dessertwijn van laat geoogste malvasia met wat voisinho.</t>
  </si>
  <si>
    <t xml:space="preserve"> Porto White</t>
  </si>
  <si>
    <t xml:space="preserve"> Porto Tawny</t>
  </si>
  <si>
    <t>Gerijpte rode porto, krachtig en verfijnd.</t>
  </si>
  <si>
    <t xml:space="preserve"> Porto 10 years</t>
  </si>
  <si>
    <t>Assemblage van oude porto's uit verschillende oogstjaren.</t>
  </si>
  <si>
    <t xml:space="preserve"> Infiel Old Rum</t>
  </si>
  <si>
    <t>Rum uit Madeira gerijpt op portovaten.</t>
  </si>
  <si>
    <t xml:space="preserve"> Azeite Virgem Extra</t>
  </si>
  <si>
    <t>Pittige extra vierge olijfolie van galega, cordovil, bical en cobrançosa.</t>
  </si>
  <si>
    <t>QUINTA DA SAPEIRA</t>
  </si>
  <si>
    <t xml:space="preserve">LISBOA </t>
  </si>
  <si>
    <t xml:space="preserve">Dit kleine familiale domein van 9 ha wordt gerund door de immer bescheiden Inês Bernardino, die op haar beurt de boerderij van haar vader heeft overgenomen. Duurzame wijnbouw, een zonnig maar relatief koel klimaat wegens de nabijheid van de oceaan en een koude bodem leveren prachtige wijnen op, ondermeer volgens ons de beste Fernão Pires van Portugal. De consulterende oenoloog is Rafael Neuparth, een neef.
</t>
  </si>
  <si>
    <t>2018  Arinto</t>
  </si>
  <si>
    <t>Levendige, frisse witte wijn met een strak mondgevoel.</t>
  </si>
  <si>
    <t>2018  Sapeira Branco</t>
  </si>
  <si>
    <t>Fernão pires. Aromatisch wit, vrij rond en zacht.</t>
  </si>
  <si>
    <t>2017  Sapeira Tinto</t>
  </si>
  <si>
    <t>Castelão, aragonês en touriga nacional. Soepel en sappig rood.</t>
  </si>
  <si>
    <t>PAÇO DAS CÔRTES</t>
  </si>
  <si>
    <t>Dit jonge bedrijf werd in 2004 opgezet door de broers Luís en Pedro Rosado. Ze zijn opgegroeid tussen de wijngaarden en hebben zelf lang nagedacht over hoe ze op rendabele manier een goede wijn konden maken. De oplossing ligt in samenwerking: de druiven komen van Quinta do Gradil in Cadaval, waar top-oenoloog António Ventura het wijnmaken controleert. De botteling gebeurt in een ultramoderne installatie in Alcobaça die gedeeld wordt met 17 andere producenten. Van de half miljoen flessen productie wordt maar liefst 90% geëxporteerd.</t>
  </si>
  <si>
    <t>2017  Critterium Reserva</t>
  </si>
  <si>
    <t>Castelão, tinta roriz en alicante bouschet. Evenwichtige allround wijn. 6 maand rijping op Franse en Amerikaanse eik.</t>
  </si>
  <si>
    <t>CASAL DA COELHEIRA</t>
  </si>
  <si>
    <t>Casal da Coelheira ligt aan de oevers van de Taag, op een uur ten Noordoosten van Lissabon. Het is een familiebedrijf met uitgestrekt landgoed (250 ha) met wijngaarden, bos en maïsakkers. Door deze biodiversiteit zijn er veel konijnen, Casal da Coelheira betekent dan ook "huis waar de konijnen wonen". Eigenaar Nuno Falcão Rodrigues is een bijzonder getalenteerd wijnmaker en een referentie in de streek.</t>
  </si>
  <si>
    <t>2018  Coelheira branco</t>
  </si>
  <si>
    <t>Droge frisse wijn van verdelho, fernão pires en arinto.</t>
  </si>
  <si>
    <t>2019  Coelheira Branco Reserva</t>
  </si>
  <si>
    <t>Chardonnay en arinto. Houtgelagerde volle witte wijn met goede zuren.</t>
  </si>
  <si>
    <t>2016  Coelheira tinto</t>
  </si>
  <si>
    <t>Alicante bouschet, touriga nacional en touriga franca. Vol, elegant en complex rood. Deels houtgelagerd.</t>
  </si>
  <si>
    <t>2017  Coelheira Tinto Reserva</t>
  </si>
  <si>
    <t>Touriga nacional, cabernet en touriga franca. Goed gestructureerde rode wijn, stevig en evenwichtig.</t>
  </si>
  <si>
    <t>2015  Private Collection Tinto</t>
  </si>
  <si>
    <t>Krachtige en verfijnde wijn van touriga nacional en alicante bouschet.</t>
  </si>
  <si>
    <t>2017  Mythos</t>
  </si>
  <si>
    <t>Touriga nacional, touriga franca en cabernet sauvignon. Krachtig, vol en romig rood.</t>
  </si>
  <si>
    <t>ENCOSTA DA QUINTA</t>
  </si>
  <si>
    <t xml:space="preserve">Rodrigo Felipe werkt sinds 2007 biologisch op de Quinta do Paço, een domein van 10 ha nabij Óbidos. Door de nabijheid van de oceaan is er een koel microklimaat wat de rijping vertraagt en de wijnen goede zuren geeft. Met veel gedrevenheid, vallen en opstaan en veel handwerk maakt Rodrigo natuurlijke wijnen vol persoonlijkheid. </t>
  </si>
  <si>
    <t xml:space="preserve"> Humus 'Balbúrdia'</t>
  </si>
  <si>
    <t>Stevige, kruidige rode wijn. Wilde blend van oogstjaren 2011-2017.</t>
  </si>
  <si>
    <t>HERDADE DA AJUDA</t>
  </si>
  <si>
    <t xml:space="preserve">ALENTEJO </t>
  </si>
  <si>
    <t>Dit uitgestrekte domein van 400 ha (waarvan 125 ha wijngaarden) werd in 2007 overgenomen door de ambitieuze Vanda Carvalho. Hoewel ze zelf geen wijnbouw-achtergrond heeft, stelt ze alles in het werk om de kwaliteit op te krikken: wijngaarden werden heraangelegd, druppelirrigatie in de nieuwe percelen, nieuwe tanks en vaten,... Op technisch gebied laat ze zich bijstaan door een wijnbouwdeskundige en door António Ventura, gereputeerd oenoloog.</t>
  </si>
  <si>
    <t>2018  Ajuda Branco</t>
  </si>
  <si>
    <t>Antão Vaz en Roupeiro. Fruitig en fris wit met een minerale toets.</t>
  </si>
  <si>
    <t>2018  Vale do Chafariz Branco Selection</t>
  </si>
  <si>
    <t>Romige witte wijn met citrustoetsen van arinto, antão vaz en verdelho, deels op hout gerijpt.</t>
  </si>
  <si>
    <t>2018  Ajuda Rosé</t>
  </si>
  <si>
    <t>Castelão en touriga nacional. Bleke, lichte en frisse rosé.</t>
  </si>
  <si>
    <t>2018  Ajuda Tinto</t>
  </si>
  <si>
    <t>Syrah, cabernet, aragonês, alicante bouschet. Stevig, rijp rood met levendig fruit en goede zuren.</t>
  </si>
  <si>
    <t>2017  Vale do Chafariz Tinto Selection</t>
  </si>
  <si>
    <t>Syrah, touriga nacional, cabernet, alicante bouschet. Klassiek gestructureerde houtgerijpte rode wijn.</t>
  </si>
  <si>
    <t>MADEIRA MADERISTA</t>
  </si>
  <si>
    <t xml:space="preserve">MADEIRA </t>
  </si>
  <si>
    <t xml:space="preserve">Bert Jeuris, invoerder van Portugese wijnen, wordt gebeten door Madeira na het drinken van een Madeira 1968 op restaurant. In 2012 heeft hij de kans om Madas nv over te nemen van Raymond Smeyers, die op dat moment de grootste collectie Madeira's ter wereld heeft. Het werk wordt verder gezet onder de naam Madeira Collection. De collectie wijnen met oogstjaar (Frasqueira's) is indrukwekkend, maar in het onderste segment is ruimte voor wat vernieuwing. De Madeira Collection is dan ook gestart met het verkopen van eigen assemblages. Maderista is gemaakt samen met Francisco Albuquerque, de wijnmaker van Blandy's. Uit de grote stocks van Blandy's kozen ze wijnen van de Tinta Negra Mole van 7 à 8 jaar oud. Oud genoeg om karakter te tonen, maar jong genoeg om betaalbaar te blijven.
</t>
  </si>
  <si>
    <t xml:space="preserve"> Dry</t>
  </si>
  <si>
    <t>Droge, pure stijl Madeira van 7 jaar gerijpte tinta negra mole.</t>
  </si>
  <si>
    <t xml:space="preserve"> Medium Dry</t>
  </si>
  <si>
    <t>Halfzoete, klassieke madeira van 7 jaar gerijpte wijn van de tinta negra mole.</t>
  </si>
  <si>
    <t>MADEIRA BARBEITO</t>
  </si>
  <si>
    <t>Barbeito is het jongste van de nog overblijvende madera-huizen. Huidig eigenaar en kleinzoon van de oprichter Ricardo de Freitas koos sinds 1991 resoluut voor kwaliteit. Ze stopten als eersten met het uitvoeren in bulk. De wijnen worden niet ontzuurd of bijgekleurd met caramel, een gebruikelijke praktijk bij deze wijnen. Deze wijnen krijgen hun uitzonderlijke smaak door de lange en trage rijping op houten vaten blootgesteld aan temperatuurschommelingen.</t>
  </si>
  <si>
    <t xml:space="preserve"> Sercial Old Reserve 10y Old</t>
  </si>
  <si>
    <t>De droogste variant, past bij pittige jonge kazen.</t>
  </si>
  <si>
    <t xml:space="preserve"> Verdelho Old Reserve 10y Old</t>
  </si>
  <si>
    <t>Halfdroog, past bij pâté, geconfijte ui en kaas.</t>
  </si>
  <si>
    <t xml:space="preserve"> Boal Old Reserve 10y Old</t>
  </si>
  <si>
    <t>Halfzoet, de beste keuze bij gerijpte kazen.</t>
  </si>
  <si>
    <t xml:space="preserve"> Malvasia Old Reserve 10y Old</t>
  </si>
  <si>
    <t>Zoet, ideaal bij desserts en bij blauwschimmelkaas.</t>
  </si>
  <si>
    <t>Roemenië</t>
  </si>
  <si>
    <t>AVINCIS</t>
  </si>
  <si>
    <t xml:space="preserve">DR?G??ANI </t>
  </si>
  <si>
    <t>Avincis is het domein van Valeriu en Cristiana Stoica. Ze komen helemaal niet uit de wijnwereld: Valeriu is professor in de rechten en is nog minister van justitie geweest. Cristiana is gespecialiseerd in internationale arbitrage. Samen runnen ze een advocatenpraktijk in Boekarest. De klik kwam er toen Cristiana na de val van het communisme het landgoed van haar grootouders in Dr?g??ani terug kon opeisen. Het huis en de bijhorende wijngaarden waren in erbarmelijke staat, maar ze geloofden in het potentieel van de regio en droomden ervan om het landgoed weer uitstraling te geven. Tussen 2007 en 2011 werden 30 ha wijngaarden opnieuw aangeplant, het huis in neo-romaanse stijl gerenoveerd en werd er een hypermoderne kelder gebouwd. Voor de dagelijkse leiding stelden ze een competent internationaal team samen. De renaissance van dit wijndomein is een feit!</t>
  </si>
  <si>
    <t>2019  Vila Dobru?a</t>
  </si>
  <si>
    <t>Fris, droog en aromatisch wit. Van fetească regală, pinot gris en tămâioasă românească.</t>
  </si>
  <si>
    <t>2019  Cuvée Petit</t>
  </si>
  <si>
    <t>Volle, rijpe sauvignon, deels op hout vergist.</t>
  </si>
  <si>
    <t>2017  Feteasc? Regal?</t>
  </si>
  <si>
    <t>Volle, rijke en complexe witte wijn, vergist en gerijpt op hout.</t>
  </si>
  <si>
    <t>2015  Pinot Noir</t>
  </si>
  <si>
    <t>Fijne, complexe pinot noir, voor de helft op hout gerijpt.</t>
  </si>
  <si>
    <t>2014  Negru de Dr?g??ani</t>
  </si>
  <si>
    <t>Donkere, krachtige rode wijn gemaakt van een lokale nieuwe kruising. Gerijpt op eik.</t>
  </si>
  <si>
    <t>2015  Cuvée Andrei</t>
  </si>
  <si>
    <t>Krachtige, houtgerijpte wijn van puur cabernet sauvignon.</t>
  </si>
  <si>
    <t>Slovenië</t>
  </si>
  <si>
    <t>MAROF</t>
  </si>
  <si>
    <t xml:space="preserve">PREKMURJE </t>
  </si>
  <si>
    <t>Marof' is een samentrekking van 'Mayerhof', de vroegere eigenaar van dit domein in Prekmurje, in het uiterste Noordoosten van Slovenië. Er zijn 40 ha wijngaarden op vier verschillende sites. Met de hulp van een investeerder werd in 2009 een prachtige nieuwe kelder gebouwd. Wijnmaker is Uros Valcl. Hij zweert bij lage rendementen en minimale interventie om het terroir maximaal te laten spelen. Er worden slechts 70 000 flessen geproduceerd, dat is minder dan 20 hl/ha, een derde van wat gebruikelijk is...</t>
  </si>
  <si>
    <t>2018  Beli Kri?</t>
  </si>
  <si>
    <t>De instapwijn met laag alcoholgehalte maar hoge kwaliteit. Van welschriesling, sauvignon en chardonnay.</t>
  </si>
  <si>
    <t>2017  Cuvée 'Breg' White</t>
  </si>
  <si>
    <t>Blend van welschriesling, chardonnay en sauvignon.</t>
  </si>
  <si>
    <t>2017  Sauvignon 'Breg'</t>
  </si>
  <si>
    <t>Sauvignon van oude stokken op de helling aangeplant (Breg=heuvel), vergist met de schilletjes.</t>
  </si>
  <si>
    <t>2017  Chardonnay 'Breg'</t>
  </si>
  <si>
    <t>Zeer minerale, compromisloze chardonnay voor de puristen.</t>
  </si>
  <si>
    <t>2016  Cuvée 'Breg' Red</t>
  </si>
  <si>
    <t>Blend van zweigelt en blaufränkisch.</t>
  </si>
  <si>
    <t>2015  Ma?kovci Modra Frankinja</t>
  </si>
  <si>
    <t>Krachtige maar elegante blaufränkisch, 18 maand gerijpt op hout, ongefilterd gebotteld.</t>
  </si>
  <si>
    <t>VERUS VINOGRADI</t>
  </si>
  <si>
    <t xml:space="preserve">STAJERSKA </t>
  </si>
  <si>
    <t>Verus werd pas in 2007 opgericht door drie vrienden die elkaar leerden kennen in de grote cooperatie van Jeruzalem-Ormoz, in het Noordoosten van Slovenië. Ze brachten de wijngaarden van hun families samen en besloten de best haalbare kwaliteit na te streven. Danilo Snajder is de wijnmaker, Bozidar Grabovac de wijnbouwer en Rajko Zlicar regelt de zakelijke aspecten. In hun korte geschiedenis hebben ze zich aan de top van Slovenië kunnen positioneren met de indrukwekkend aromatische, loepzuivere wijnen uit hun koelklimaatregio.</t>
  </si>
  <si>
    <t>2019  Sauvignon</t>
  </si>
  <si>
    <t>Explosief fruitige sauvignon, droog fris wit.</t>
  </si>
  <si>
    <t>2017  Riesling</t>
  </si>
  <si>
    <t>Knapperige, frisse en droge riesling met heel zuiver fruit.</t>
  </si>
  <si>
    <t>2017  Furmint</t>
  </si>
  <si>
    <t>Frisse, subtiele witte wijn, voor een klein deel op hout vergist.</t>
  </si>
  <si>
    <t>2018  Pinot Gris</t>
  </si>
  <si>
    <t>Fruitig (boomgaardfruit), licht en elegant droog wit.</t>
  </si>
  <si>
    <t>Zuivere, lichte en fijne pinot noir. Op hout gerijpt, maar dit is nauwelijks merkbaar.</t>
  </si>
  <si>
    <t>Spanje</t>
  </si>
  <si>
    <t>BOAL DE AROUSA</t>
  </si>
  <si>
    <t xml:space="preserve">GALICIA </t>
  </si>
  <si>
    <t>Jorge Tarrío is de jonge wijnmaker op dit domein. Samen met zijn ouders bewerkt hij 3 hectaren albariño gelegen op slechts 5 kilometer van de oceaan. De druiven verwerkt hij in zijn "city winery", niet meer dan een lokaaltje achter de winkel in Padrón. Met beperkte middelen maar veel gedrevenheid is Jorge vast besloten het maximum uit zijn druiven te halen.</t>
  </si>
  <si>
    <t>2019  Albariño</t>
  </si>
  <si>
    <t>Frisse, minerale witte wijn van vlak bij de Atlantische oceaan.</t>
  </si>
  <si>
    <t>CELLERS DE L&amp;#039;ARBOÇ</t>
  </si>
  <si>
    <t xml:space="preserve">CATALUNYA </t>
  </si>
  <si>
    <t xml:space="preserve">Deze coöperatie van intussen meer dan 400 families is actief sinds 1919. Samen beheren ze 1000 ha, deze kelder is dan ook de derde grootste producent van cava. De druiven worden machinaal geplukt en verwerkt in de ultramoderne kelder. Een groot deel van de oogst wordt doorverkocht aan o.a. Freixenet, een kleiner deel brengen ze zelf op de markt.
</t>
  </si>
  <si>
    <t xml:space="preserve"> Cava Masia Bou Brut</t>
  </si>
  <si>
    <t>Xarello, macabeo en parellada. Smakelijke cava met mooie mousse, zacht en rond.</t>
  </si>
  <si>
    <t xml:space="preserve"> Cava Masia Bou Brut Rosé</t>
  </si>
  <si>
    <t xml:space="preserve">Donkerroze, droge cava van de lokale rode trepat-druif. </t>
  </si>
  <si>
    <t>CAVA ABSIDIS</t>
  </si>
  <si>
    <t>Cava Absidis is een merk van Masia Puigmoltó. Dit familiale domein van 48 ha ligt in het hart van de Penedès, in Castellat i la Gornal. Enkel de druiven van de eigen wijngaarden worden gebruikt voor de wijnen. Voor de cava's wordt enkel de cuvée gebruikt (de eerste persing) dat na de hergisting op fles nog eens 14 maand rijpt. Strakke en cleane stijl cava aan een zeer aantrekkelijke prijs.</t>
  </si>
  <si>
    <t xml:space="preserve"> Brut Nature</t>
  </si>
  <si>
    <t>Zelfde assemblage zonder toegevoegde suikers en dus zeer droog.</t>
  </si>
  <si>
    <t xml:space="preserve"> Brut</t>
  </si>
  <si>
    <t>Xarello, macabeo en parellada. Frisse aperitiefcava met de typische toetsen van citrus en krijt.</t>
  </si>
  <si>
    <t>JOSEP MASACHS</t>
  </si>
  <si>
    <t>Josep Masachs S.L. is actief sind 1920 en is hiermee een pionier in de productie van cava. Onder de derde generatie van dit familiebedrijf is er een sterke groei geweest. Vandaag zijn er 30 ha eigen wijngaarden in Torrelles de Foix en contracten met wijnbouwers die het equivalent van nog eens 200 ha leveren. In de kelder, gebouwd in 1977, is er plaats voor 7 miljoen flessen. Interessant is dat de groei altijd is samen gegaan met innovatie en duurzaamheid. Zo kunnen we van deze producent een biologische cava aanbieden, niet evident in een segment waar prijs vaak het belangrijkste is.</t>
  </si>
  <si>
    <t xml:space="preserve"> Cava Masia Salat Brut</t>
  </si>
  <si>
    <t>CAVA BUJONIS</t>
  </si>
  <si>
    <t>Bujonis (geproduceerd bij Sumarocca) is een middelgroot familiedomein nabij Sant Sadurni d'Anoia, het mekka van de Cava. Ze beschikken over maar liefst 400 ha wijngaarden waardoor ze geen druiven hoeven aan te kopen en dus zelf de kwaliteit kunnen controleren. De kelder is ultramodern en bijzonder hygiënisch. De Bujonis is een reserva gemaakt van 42% parellada, 27% macabeo, 24% xarello en 7% chardonnay. Enkel het vrijlopende sap (zonder te persen) wordt gebruikt. Super verhouding prijs/kwaliteit.</t>
  </si>
  <si>
    <t xml:space="preserve"> Reserva Brut</t>
  </si>
  <si>
    <t>Fris maar rijp en bijzonder aangenaam. 18 maand rijping op fles.</t>
  </si>
  <si>
    <t>BODEGA SOMMOS</t>
  </si>
  <si>
    <t xml:space="preserve">SOMONTANO </t>
  </si>
  <si>
    <t xml:space="preserve">Bodega Sommos is één van de belangrijkste eigendommen in de D.O. Somontano, met 350 ha wijngaarden verdeeld over 5 domeinen. De naam Sommos bestaat pas sinds 2015, het is de doorstart van Bodega Irius, die in 2012 failliet ging. In Barbastro staat een hypermoderne kelder. De zes verdiepingen laten toe om met zwaartekracht te werken. Het domein is een van de technologisch meest geavanceerde in de wereld. 
</t>
  </si>
  <si>
    <t>2019  Glárima Chard-Gewürz</t>
  </si>
  <si>
    <t>Aromatische frisse wijn van chardonnay en gewürztraminer.</t>
  </si>
  <si>
    <t>FINCA DE LOS ARANDINOS</t>
  </si>
  <si>
    <t xml:space="preserve">RIOJA </t>
  </si>
  <si>
    <t>Dit volledig recente domein (2007) van 16 ha ligt in de Rioja Alta, met percelen op grote hoogte die elegante, fijne wijnen met goede zuren geven. Het is meer dan een wijndomein: ze baten ook een fantastisch hotel met slowfood-restaurant uit. Finca de los Arandinos deelt onze bekommernis om karaktervolle, smaakvolle wijnen aan te bieden aan een eerlijke prijs.</t>
  </si>
  <si>
    <t>2017  Viero</t>
  </si>
  <si>
    <t>100% viura (macabeo). Vol wit zonder hout maar gerijpt "sur lie".</t>
  </si>
  <si>
    <t>2018  Malacapa</t>
  </si>
  <si>
    <t>De joviaal-fruitige instapwijn, bijna puur tempranillo, kort op hout gerijpt.</t>
  </si>
  <si>
    <t>2015  Crianza</t>
  </si>
  <si>
    <t>Tempranillo met wat garnacha en mazuelo. Stevig rood, 13 maand op hout gerijpt.</t>
  </si>
  <si>
    <t>2015  El Conjuro</t>
  </si>
  <si>
    <t>Tempranillo met grenache, een rode 'reserva' van de oudste stokken. Dens en rijp maar toch fris.</t>
  </si>
  <si>
    <t>RUDELES</t>
  </si>
  <si>
    <t xml:space="preserve">CASTILLA Y LEÓN </t>
  </si>
  <si>
    <t>De Ribera del Duero is een heel groot uitgestrekt gebied. De enkele kilometers ten Westen van Peñafiel krijgen het meeste aandacht, maar ook elders worden schitterende wijnen gemaakt. Dit kleine familiale domein (15 ha) ligt ver stroomopwaarts, op 950 m hoogte. De 60 kleine percelen wijngaard liggen her en der verspreid in de vallei. Door de vele oude stokken is het gemiddelde rendement slechts 30 hl/ha! De jonge Sergio Rupérez is wijnmaker. Een specialiteit is de Valdebonita, een van de weinige witte wijnen die in de Ribera del Duero worden gemaakt (zonder recht op de appellatie).</t>
  </si>
  <si>
    <t>2017  Valdebonita</t>
  </si>
  <si>
    <t>100% Albillo. Vol en tegelijk ook goede zuren. Vergist op hout.</t>
  </si>
  <si>
    <t>2017  '23'</t>
  </si>
  <si>
    <t>95% tempranillo en 5% garnacha van 23 verschillende wijngaarden, 6 maand hout.</t>
  </si>
  <si>
    <t>BODEGAS RUEDA PEREZ</t>
  </si>
  <si>
    <t>De familie Rueda Perez is al drie generaties wijnboer maar bouwde pas in 2002 een eigen kelder. Nu hebben ze controle over het hele proces, van wijngaard tot fles. En dat is nodig, want Verdejo is een delicate druif, erg gevoelig aan oxidatie. De oogst gebeurt dan ook machinaal en in de koelte van de nacht. De 60 ha wijngaarden liggen in het hart van de Rueda, op zandleembodems met veel keien.</t>
  </si>
  <si>
    <t>2019  Viña Buron</t>
  </si>
  <si>
    <t>100% verdejo. Exotisch aromatisch en fris wit met wat vettigheid.</t>
  </si>
  <si>
    <t xml:space="preserve">AGUSTÍN CUBERO </t>
  </si>
  <si>
    <t xml:space="preserve">CALATAYUD </t>
  </si>
  <si>
    <t>Bodegas Agustín Cubero is een familiebedrijf opgestart in 1881, met 126 hectare in Calatayud. Bijna de helft van de oppervlakte bestaat uit garnacha, aangeplant op een heel arme bodem op maar liefst 950 m hoogte. Samen met het continentaal klimaat van de regio zorgt dit voor een trage rijping van de druiven. De opbrengst is heel laag en het wijnmaken gebeurt in een moderne kelder. Alle ingrediënten zijn hier aanwezig om opmerkelijk goede wijn te maken.</t>
  </si>
  <si>
    <t>2019  Unus Macabeo</t>
  </si>
  <si>
    <t>Vrij volle witte wijn met aroma's van rijp geel fruit en enn rokerige toets.</t>
  </si>
  <si>
    <t>2019  Stylo Garnacha</t>
  </si>
  <si>
    <t>Karaktervolle garnacha, vier maand gerijpt op eik.</t>
  </si>
  <si>
    <t>BODEGA TRES PILARES</t>
  </si>
  <si>
    <t>Deze bodega werd gestart in 2013 door drie broers, zij zijn de drie 'pilaren': Jaime (wijngaarden), Eustaquio (wijnmaker) en Juan Antonio (administratie). Ze zijn hiermee niet aan hun proefstuk toe: als familie werken ze al ruim 50 jaar in de wijnbouw, en ze weten als geen ander dat alleen door hard werken goede wijn gemaakt kan worden. Hun 70 hectaren wijngaarden liggen in La Seca, in het hart van de Rueda.</t>
  </si>
  <si>
    <t>2019  Cantal</t>
  </si>
  <si>
    <t>Strak frisse, minerale wijn van verdejo en viura.</t>
  </si>
  <si>
    <t>Strak droge, zeer frisse sauvignon uit Rueda.</t>
  </si>
  <si>
    <t>2018  Tempranillo</t>
  </si>
  <si>
    <t>BODEGAS Y VIÑEDOS MAIRES</t>
  </si>
  <si>
    <t>Dit domein is ontstaan in 2015, toen neven Pablo en Fernando besloten om de handen in elkaar te slaan en de oude traditie van wijnmaken in de familie opnieuw leven in te blazen. Maires is de bijnaam van de familie, de naam 'Ademán' betekent 'gebaar' en staat voor communicatie (vandaar ook het brailleschrift op het etiket) maar ook voor alle gebaren, acties die nodig zijn om goeie wijn te maken. Alle druiven zijn uitsluitend afkomstig van de 16 ha eigen wijngaarden. De aangeplante druif hier is de tinta de Toro, elders beter bekend als tempranillo. Hoewel de appellatie Toro pas sinds 1987 bestaat, is er hier al wijnbouw sinds de Romeinen. Er zijn in de streek nog wortelechte wijngaarden die niet zijn aangetast door de phylloxera.</t>
  </si>
  <si>
    <t>2017  Ademán Carabizal</t>
  </si>
  <si>
    <t>Rijpe, soepele tempranillo, 4 maand op hout gerijpt.</t>
  </si>
  <si>
    <t>2017  Ademán Valdearanda</t>
  </si>
  <si>
    <t>Rijp, rond en complex. Tinta del Toro 12 maand gerijpt op Franse eik.</t>
  </si>
  <si>
    <t>2016  Ademán Valdecarretas</t>
  </si>
  <si>
    <t>Selectie van de oudste wijngaarden. Krachtig en rijk. 20 maand gerijpt op Franse eik.</t>
  </si>
  <si>
    <t>QUINTA DE AVES</t>
  </si>
  <si>
    <t xml:space="preserve">CASTILLA - LA MANCHA </t>
  </si>
  <si>
    <t xml:space="preserve">Quinta de Aves is de commerciële naam van de wijn die gemaakt wordt op Finca La Cañada, een groot landbouwbedrijf van 600 hectaren, waarvan 75 ha wijngaarden. Dit bevindt zich in La Mancha, de hoogvlakte ten Zuiden van Madrid, nabij Ciudad Real. Naast de voor de streek typische tempranillo en airén werden nieuwe druivenrassen aangeplant: merlot, chardonnay, syrah, graciano, sauvignon en moscatel. In 2012 werd een gloednieuwe kelder in gebruik genomen.
</t>
  </si>
  <si>
    <t>2016  Otus Tempranillo</t>
  </si>
  <si>
    <t>Tempranillo van oude stokken, kort op hout gerijpt.</t>
  </si>
  <si>
    <t>ECCEVINUM</t>
  </si>
  <si>
    <t>Dit recente project (opgestart in 2009) wordt gedragen door het jonge koppel Elena Garcia en oenoloog Moisés Casas Casas. Met de druivenrassen tempranillo en verdejo willen ze moderne, fruitgedreven wijnen maken met respect voor het terroir en de omgeving. De wijngaarden worden dan ook biologisch beheerd.</t>
  </si>
  <si>
    <t>2017  Tempranillo</t>
  </si>
  <si>
    <t>Soepele, zeer zuivere en fruitige 100% tempranillo, op inox gerijpt. Biologisch.</t>
  </si>
  <si>
    <t>EGO BODEGAS</t>
  </si>
  <si>
    <t xml:space="preserve">MURCIA </t>
  </si>
  <si>
    <t xml:space="preserve">De DO Jumilla, in de regio Murcia, is een van de oudste van Spanje: 1966. De meest aangeplante druif is monastrell (mourvèdre). Deze laat rijpende, krachtige rode druif voelt zich goed thuis in dit warme continentale klimaat. De wijngaarden van Ego Bodegas zijn het hoogst gelegen van de DO Jumilla: tot 900 m hoogte. Samen met het kalk in de ondergrond zorgt dit voor evenwichtige wijnen met voldoende zuren. Hier startten Santos Ortiz en Ioana Paunescu hun eerste merkwijn in 2011. Oorspronkelijk werden de wijnen gemaakt van aangekochte druiven in gehuurde installaties, maar door de sterke groei werd het noodzakelijk om een eigen kelder te bouwen. Daar zijn ook 25 ha eigen wijngaarden bij. De totale productie is ruim een half miljoen flessen.
</t>
  </si>
  <si>
    <t>2019  Goru El Blanco</t>
  </si>
  <si>
    <t>Speels aroma van moscatel gecombineerd met de volle, brede smaak van chardonnay.</t>
  </si>
  <si>
    <t>2018  Talento by Ego</t>
  </si>
  <si>
    <t>50% monastrell en 50% syrah. Moderne, soepele wijn met veel donker fruit en heel lichte houttoets.</t>
  </si>
  <si>
    <t>2017  Don Baffo</t>
  </si>
  <si>
    <t>Zeer rijpe, krachtige, houtgerijpte wijn van monastrell, syrah en petit verdot.</t>
  </si>
  <si>
    <t>2018  Acuma</t>
  </si>
  <si>
    <t>Donkere, zwoele wijn van monastrell, syrah en petit verdot.</t>
  </si>
  <si>
    <t>2016  Fuerza</t>
  </si>
  <si>
    <t>Krachtige, zwoele rode wijn van monastrell en cabernet sauvignon.</t>
  </si>
  <si>
    <t>BODEGAS ANTONIO ARRAEZ</t>
  </si>
  <si>
    <t xml:space="preserve">VALENCIA </t>
  </si>
  <si>
    <t>De kelder heeft zijn oorsprong in 1916, toen lokale wijnboeren een samenwerking startten om samen wijn te maken in La Font de la Figuera, ten zuiden van Valencia. Don Antonio Arraez werd eigenaar in 1950 en begon op grotere schaal wijn te commercialiseren. Zijn zoon zette het werk verder, de productie werd geïndustrialiseerd en de verkoop internationaal. De jonge Toni Arraez nam de oubollige kelder over in 2007 en zorgde voor de nodige vernieuwing en frisse ideëen met respect voor de eigenheid van de wijnen. Tegenwoordig worden 1,2 miljoen flessen verkocht, Malavida is hun bekendste wijn.</t>
  </si>
  <si>
    <t xml:space="preserve"> Cava Sutra</t>
  </si>
  <si>
    <t>Volle, rijke cava van macabeo en chardonnay</t>
  </si>
  <si>
    <t>2018  Los Arraez Malvasia</t>
  </si>
  <si>
    <t>2017  Tempranillo Eduardo Bermejo</t>
  </si>
  <si>
    <t>Soepele en subtiele tempranillo, voor de helf op eik gerijpt.</t>
  </si>
  <si>
    <t>2018  Los Arraez Arcos</t>
  </si>
  <si>
    <t>Lichtere, elegante rode wijn van de lokale variëteit arcos de miguel.</t>
  </si>
  <si>
    <t>2018  Canallas Tinto</t>
  </si>
  <si>
    <t>Soepele rode wijn van monastrell en tempranillo met een kruidige toets.</t>
  </si>
  <si>
    <t>2016  Los Arraez Parcela 0</t>
  </si>
  <si>
    <t>Krachtige, houtgerijpte rode wijn van monastrell, garnacha tintorera en cabernet.</t>
  </si>
  <si>
    <t>BODEGAS VENTA LA VEGA</t>
  </si>
  <si>
    <t xml:space="preserve">Bodegas Venta la Vega werd gecreëerd door de familie Miñano Gomez in 2017 toen ze het landgoed van 850 hectaren in Almansa in handen kregen in 2017. (Naast dit domein bezitten ze nog vijf andere bodegas in andere streken.) Het domein is volledig biologisch beheerd. Er zijn 225 ha wijngaarden. De DO Almansa behoort bij Castilla - La Mancha maar situeert zich tegen de grens met Valencia. De wijngaarden zijn hoog gelegen aan de voet van de El Mugron - bergketen, op 850 meter boven zeeniveau. 
</t>
  </si>
  <si>
    <t>2019  Adaras Lluvía</t>
  </si>
  <si>
    <t>Frisse witte wijn uit Almansa van de druiven verdejo en sauvignon.</t>
  </si>
  <si>
    <t>2017  Adaras Aldea</t>
  </si>
  <si>
    <t>Krachtige rode wijn uit Almansa van garnacha tintorera en syrah.</t>
  </si>
  <si>
    <t>BODEGAS ONTINIUM</t>
  </si>
  <si>
    <t>Dit domein is een middelgrote coöperatie in het dorp Ontinyent, ten zuiden van Valencia. De ca. 50 leden vertegenwoordigen samen zo'n 400 ha. Hoewel de kelder al bestaat sinds 1962, is deze grotendeels onder de radar gebleven. Er werden vooral bulkwijnen gemaakt en hogere kwaliteitswijnen in opdracht van andere huizen. De 'Capitán'-reeks werd uitgebracht in 2015 met de specifiek de bedoeling om te exporteren. De beste druiven worden gebruikt voor deze reeks.</t>
  </si>
  <si>
    <t>2017  Capitán Julián Tempranillo</t>
  </si>
  <si>
    <t>Soepele, ronde rode wijn van 100% tempranillo, kort op hout gerijpt.</t>
  </si>
  <si>
    <t>COMPAÑIA DE VINOS DEL ATLÁNTICO</t>
  </si>
  <si>
    <t xml:space="preserve">DIVERSE REGIO&amp;#039;S </t>
  </si>
  <si>
    <t>Dit jonge bedrijf is opgericht door twee studiegenoten. Patrick Mata bleef na zijn thesis over export naar Amerika hangen in de VS en startte er Olé Imports. Hij schakelde zijn vriend Alberto Orte in om in Spanje bij verschillende wijndomeinen geschikte wijnen te selecteren en desgewenst zelf te maken. Ze brengen wijnen met fruit, persoonlijkheid en steeds een correcte prijs. Deze aanpak bleek bijzonder succesvol. Sinds kort worden de wijnen ook in Europa aangeboden, wij brengen deze in exclusiviteit naar België.</t>
  </si>
  <si>
    <t>2016  Flaco Tempranillo</t>
  </si>
  <si>
    <t>Soepele, fruitige wijn van de tempranillo-druif.</t>
  </si>
  <si>
    <t>2014  Escalada do Sil</t>
  </si>
  <si>
    <t>Fijne, slanke rode wijn van merenzao, mencia en alicante bouschet.</t>
  </si>
  <si>
    <t>2010  La Antigua Clásico</t>
  </si>
  <si>
    <t>Oldschool Rioja, naar recept van de jaren '50. Veel garnacha en lang gerijpt, de smaak van toen!</t>
  </si>
  <si>
    <t>2015  Vara y Pulgar</t>
  </si>
  <si>
    <t>Andere</t>
  </si>
  <si>
    <t>BULOO</t>
  </si>
  <si>
    <t xml:space="preserve"> </t>
  </si>
  <si>
    <t>100% tintilla (graciano). Intense wijn met spanning,rokerige kruidigheid en een zilte mineraliteit.</t>
  </si>
  <si>
    <t>2012  Elo Monastrell</t>
  </si>
  <si>
    <t xml:space="preserve"> Buloo</t>
  </si>
  <si>
    <t>(33 cl)</t>
  </si>
  <si>
    <t>Parelend alcoholvrij aperitief op basis van thee, fruit en kruiden gefermenteerd door melkzuurbacteriën.</t>
  </si>
  <si>
    <t>GESCHENKEN &amp; VERPAKKINGEN</t>
  </si>
  <si>
    <t>Pure grenache van kalkbodem, kort op hout gerijpt. Moderne en complete rode wijn.</t>
  </si>
  <si>
    <t>2017  Dacu</t>
  </si>
  <si>
    <t>Een andere expressie van tempranillo: heel stevig, krachtig en kruidig.</t>
  </si>
  <si>
    <t xml:space="preserve"> Geschenkbon</t>
  </si>
  <si>
    <t>(per stuk)</t>
  </si>
  <si>
    <t xml:space="preserve"> Verpakking 1 fles</t>
  </si>
  <si>
    <t xml:space="preserve"> Verpakking 2 flessen</t>
  </si>
  <si>
    <t xml:space="preserve"> Verpakking 3 flessen</t>
  </si>
  <si>
    <t xml:space="preserve"> Verpakking 4 flessen</t>
  </si>
  <si>
    <t xml:space="preserve"> Verpakking 6 flessen</t>
  </si>
  <si>
    <t>SCHOTT-ZWIESEL KRISTALGLAS</t>
  </si>
  <si>
    <t xml:space="preserve"> Vermouth Tinto Reserva</t>
  </si>
  <si>
    <t>Aperitief op basis van wijn van de mencia-druif met kruiden, 18 maand gerijpt.</t>
  </si>
  <si>
    <t xml:space="preserve"> 'Taste' wit wijnglas</t>
  </si>
  <si>
    <t xml:space="preserve"> 'Taste' rood wijnglas</t>
  </si>
  <si>
    <t xml:space="preserve"> 'Viña' Champagne</t>
  </si>
  <si>
    <t xml:space="preserve"> 'Cru Classic' Decanter</t>
  </si>
</sst>
</file>

<file path=xl/styles.xml><?xml version="1.0" encoding="utf-8"?>
<styleSheet xmlns="http://schemas.openxmlformats.org/spreadsheetml/2006/main" xml:space="preserve">
  <numFmts count="1">
    <numFmt numFmtId="164" formatCode="€ #,##0.00"/>
  </numFmts>
  <fonts count="16">
    <font>
      <b val="0"/>
      <i val="0"/>
      <strike val="0"/>
      <u val="none"/>
      <sz val="11"/>
      <color rgb="FF000000"/>
      <name val="Calibri"/>
    </font>
    <font>
      <b val="0"/>
      <i val="0"/>
      <strike val="0"/>
      <u val="none"/>
      <sz val="10"/>
      <color rgb="FF000000"/>
      <name val="Arial"/>
    </font>
    <font>
      <b val="0"/>
      <i val="0"/>
      <strike val="0"/>
      <u val="none"/>
      <sz val="16"/>
      <color rgb="FF000000"/>
      <name val="Arial"/>
    </font>
    <font>
      <b val="1"/>
      <i val="0"/>
      <strike val="0"/>
      <u val="none"/>
      <sz val="9"/>
      <color rgb="FF000000"/>
      <name val="Arial"/>
    </font>
    <font>
      <b val="0"/>
      <i val="0"/>
      <strike val="0"/>
      <u val="none"/>
      <sz val="8"/>
      <color rgb="FF000000"/>
      <name val="Arial"/>
    </font>
    <font>
      <b val="0"/>
      <i val="0"/>
      <strike val="0"/>
      <u val="none"/>
      <sz val="7"/>
      <color rgb="90909090"/>
      <name val="Arial"/>
    </font>
    <font>
      <b val="0"/>
      <i val="0"/>
      <strike val="0"/>
      <u val="none"/>
      <sz val="7"/>
      <color rgb="FF000000"/>
      <name val="Arial"/>
    </font>
    <font>
      <b val="1"/>
      <i val="0"/>
      <strike val="0"/>
      <u val="none"/>
      <sz val="9"/>
      <color rgb="90909090"/>
      <name val="Arial"/>
    </font>
    <font>
      <b val="0"/>
      <i val="0"/>
      <strike val="0"/>
      <u val="none"/>
      <sz val="7"/>
      <color rgb="FF000000"/>
      <name val="Calibri"/>
    </font>
    <font>
      <b val="1"/>
      <i val="0"/>
      <strike val="0"/>
      <u val="none"/>
      <sz val="9"/>
      <color rgb="FF000000"/>
      <name val="Calibri"/>
    </font>
    <font>
      <b val="1"/>
      <i val="0"/>
      <strike val="0"/>
      <u val="none"/>
      <sz val="9"/>
      <color rgb="90909090"/>
      <name val="Calibri"/>
    </font>
    <font>
      <b val="0"/>
      <i val="0"/>
      <strike val="0"/>
      <u val="none"/>
      <sz val="8"/>
      <color rgb="FF000000"/>
      <name val="Calibri"/>
    </font>
    <font>
      <b val="0"/>
      <i val="0"/>
      <strike val="0"/>
      <u val="none"/>
      <sz val="7"/>
      <color rgb="90909090"/>
      <name val="Calibri"/>
    </font>
    <font>
      <b val="0"/>
      <i val="0"/>
      <strike val="0"/>
      <u val="none"/>
      <sz val="16"/>
      <color rgb="FF000000"/>
      <name val="Calibri"/>
    </font>
    <font>
      <b val="1"/>
      <i val="0"/>
      <strike val="0"/>
      <u val="none"/>
      <sz val="7"/>
      <color rgb="90909090"/>
      <name val="Calibri"/>
    </font>
    <font>
      <b val="1"/>
      <i val="0"/>
      <strike val="0"/>
      <u val="none"/>
      <sz val="7"/>
      <color rgb="FF000000"/>
      <name val="Calibri"/>
    </font>
  </fonts>
  <fills count="2">
    <fill>
      <patternFill patternType="none"/>
    </fill>
    <fill>
      <patternFill patternType="gray125">
        <fgColor rgb="FFFFFFFF"/>
        <bgColor rgb="FF000000"/>
      </patternFill>
    </fill>
  </fills>
  <borders count="4">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s>
  <cellStyleXfs count="1">
    <xf numFmtId="0" fontId="0" fillId="0" borderId="0"/>
  </cellStyleXfs>
  <cellXfs count="28">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top" textRotation="0" wrapText="false" shrinkToFit="false"/>
    </xf>
    <xf xfId="0" fontId="1" numFmtId="0" fillId="0" borderId="1" applyFont="1" applyNumberFormat="0" applyFill="0" applyBorder="1" applyAlignment="1">
      <alignment horizontal="general" vertical="top" textRotation="0" wrapText="false" shrinkToFit="false"/>
    </xf>
    <xf xfId="0" fontId="1" numFmtId="0" fillId="0" borderId="2" applyFont="1" applyNumberFormat="0" applyFill="0" applyBorder="1" applyAlignment="1">
      <alignment horizontal="general" vertical="top" textRotation="0" wrapText="false" shrinkToFit="false"/>
    </xf>
    <xf xfId="0" fontId="2" numFmtId="0" fillId="0" borderId="3" applyFont="1" applyNumberFormat="0" applyFill="0" applyBorder="1" applyAlignment="1">
      <alignment horizontal="center" vertical="top" textRotation="0" wrapText="false" shrinkToFit="false"/>
    </xf>
    <xf xfId="0" fontId="3" numFmtId="0" fillId="0" borderId="0" applyFont="1" applyNumberFormat="0" applyFill="0" applyBorder="0" applyAlignment="1">
      <alignment horizontal="general" vertical="top" textRotation="0" wrapText="false" shrinkToFit="false"/>
    </xf>
    <xf xfId="0" fontId="3" numFmtId="0" fillId="0" borderId="0" applyFont="1" applyNumberFormat="0" applyFill="0" applyBorder="0" applyAlignment="1">
      <alignment horizontal="right" vertical="top" textRotation="0" wrapText="false" shrinkToFit="false"/>
    </xf>
    <xf xfId="0" fontId="4" numFmtId="0" fillId="0" borderId="0" applyFont="1" applyNumberFormat="0" applyFill="0" applyBorder="0" applyAlignment="1">
      <alignment horizontal="general" vertical="top" textRotation="0" wrapText="true" shrinkToFit="false"/>
    </xf>
    <xf xfId="0" fontId="5" numFmtId="0" fillId="0" borderId="0" applyFont="1" applyNumberFormat="0" applyFill="0" applyBorder="0" applyAlignment="1">
      <alignment horizontal="right" vertical="top" textRotation="0" wrapText="false" shrinkToFit="false"/>
    </xf>
    <xf xfId="0" fontId="6" numFmtId="0" fillId="0" borderId="0" applyFont="1" applyNumberFormat="0" applyFill="0" applyBorder="0" applyAlignment="1">
      <alignment horizontal="general" vertical="top" textRotation="0" wrapText="false" shrinkToFit="false"/>
    </xf>
    <xf xfId="0" fontId="6" numFmtId="0" fillId="0" borderId="0" applyFont="1" applyNumberFormat="0" applyFill="0" applyBorder="0" applyAlignment="1">
      <alignment horizontal="right" vertical="top" textRotation="0" wrapText="false" shrinkToFit="false"/>
    </xf>
    <xf xfId="0" fontId="7" numFmtId="164" fillId="0" borderId="0" applyFont="1" applyNumberFormat="1" applyFill="0" applyBorder="0" applyAlignment="1">
      <alignment horizontal="general" vertical="top" textRotation="0" wrapText="false" shrinkToFit="false"/>
    </xf>
    <xf xfId="0" fontId="3" numFmtId="164" fillId="0" borderId="0" applyFont="1" applyNumberFormat="1" applyFill="0" applyBorder="0" applyAlignment="1">
      <alignment horizontal="general" vertical="top" textRotation="0" wrapText="false" shrinkToFit="false"/>
    </xf>
    <xf xfId="0" fontId="8" numFmtId="0" fillId="0" borderId="0" applyFont="1" applyNumberFormat="0" applyFill="0" applyBorder="0" applyAlignment="0">
      <alignment horizontal="general" vertical="bottom" textRotation="0" wrapText="false" shrinkToFit="false"/>
    </xf>
    <xf xfId="0" fontId="9" numFmtId="0" fillId="0" borderId="0" applyFont="1" applyNumberFormat="0" applyFill="0" applyBorder="0" applyAlignment="0">
      <alignment horizontal="general" vertical="bottom" textRotation="0" wrapText="false" shrinkToFit="false"/>
    </xf>
    <xf xfId="0" fontId="10" numFmtId="164" fillId="0" borderId="0" applyFont="1" applyNumberFormat="1" applyFill="0" applyBorder="0" applyAlignment="0">
      <alignment horizontal="general" vertical="bottom" textRotation="0" wrapText="false" shrinkToFit="false"/>
    </xf>
    <xf xfId="0" fontId="9" numFmtId="164" fillId="0" borderId="0" applyFont="1" applyNumberFormat="1" applyFill="0" applyBorder="0" applyAlignment="0">
      <alignment horizontal="general" vertical="bottom" textRotation="0" wrapText="false" shrinkToFit="false"/>
    </xf>
    <xf xfId="0" fontId="9" numFmtId="0" fillId="0" borderId="0" applyFont="1" applyNumberFormat="0" applyFill="0" applyBorder="0" applyAlignment="1">
      <alignment horizontal="right" vertical="bottom" textRotation="0" wrapText="false" shrinkToFit="false"/>
    </xf>
    <xf xfId="0" fontId="11" numFmtId="0" fillId="0" borderId="0" applyFont="1" applyNumberFormat="0" applyFill="0" applyBorder="0" applyAlignment="1">
      <alignment horizontal="general" vertical="bottom" textRotation="0" wrapText="true" shrinkToFit="false"/>
    </xf>
    <xf xfId="0" fontId="12" numFmtId="0" fillId="0" borderId="0" applyFont="1" applyNumberFormat="0" applyFill="0" applyBorder="0" applyAlignment="1">
      <alignment horizontal="right" vertical="bottom" textRotation="0" wrapText="false" shrinkToFit="false"/>
    </xf>
    <xf xfId="0" fontId="8" numFmtId="0" fillId="0" borderId="0" applyFont="1" applyNumberFormat="0" applyFill="0" applyBorder="0" applyAlignment="1">
      <alignment horizontal="right"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13" numFmtId="0" fillId="0" borderId="3" applyFont="1" applyNumberFormat="0" applyFill="0" applyBorder="1" applyAlignment="1">
      <alignment horizontal="center" vertical="bottom" textRotation="0" wrapText="false" shrinkToFit="false"/>
    </xf>
    <xf xfId="0" fontId="10" numFmtId="164" fillId="0" borderId="0" applyFont="1" applyNumberFormat="1" applyFill="0" applyBorder="0" applyAlignment="1">
      <alignment horizontal="right" vertical="bottom" textRotation="0" wrapText="false" shrinkToFit="false"/>
    </xf>
    <xf xfId="0" fontId="14" numFmtId="164" fillId="0" borderId="0" applyFont="1" applyNumberFormat="1" applyFill="0" applyBorder="0" applyAlignment="1">
      <alignment horizontal="right" vertical="bottom" textRotation="0" wrapText="false" shrinkToFit="false"/>
    </xf>
    <xf xfId="0" fontId="15" numFmtId="164" fillId="0" borderId="0" applyFont="1" applyNumberFormat="1" applyFill="0" applyBorder="0" applyAlignment="1">
      <alignment horizontal="right" vertical="bottom" textRotation="0" wrapText="false" shrinkToFit="false"/>
    </xf>
    <xf xfId="0" fontId="15" numFmtId="0" fillId="0"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D1015"/>
  <sheetViews>
    <sheetView tabSelected="1" workbookViewId="0" showGridLines="true" showRowColHeaders="1">
      <selection activeCell="A1015" sqref="A1015"/>
    </sheetView>
  </sheetViews>
  <sheetFormatPr defaultRowHeight="14.4" outlineLevelRow="0" outlineLevelCol="0"/>
  <cols>
    <col min="1" max="1" width="45" customWidth="true" style="0"/>
    <col min="2" max="2" width="10" customWidth="true" style="0"/>
    <col min="3" max="3" width="12" customWidth="true" style="0"/>
    <col min="4" max="4" width="12" customWidth="true" style="0"/>
  </cols>
  <sheetData>
    <row r="1" spans="1:4" customHeight="1" ht="19">
      <c r="A1" s="4" t="s">
        <v>0</v>
      </c>
      <c r="B1" s="2"/>
      <c r="C1" s="2"/>
      <c r="D1" s="3"/>
    </row>
    <row r="2" spans="1:4" customHeight="1" ht="27">
      <c r="A2" s="1"/>
      <c r="B2" s="1"/>
      <c r="C2" s="1"/>
      <c r="D2" s="1"/>
    </row>
    <row r="3" spans="1:4" customHeight="1" ht="13">
      <c r="A3" s="5" t="s">
        <v>1</v>
      </c>
      <c r="B3" s="1"/>
      <c r="C3" s="6" t="s">
        <v>2</v>
      </c>
      <c r="D3" s="1"/>
    </row>
    <row r="4" spans="1:4" customHeight="1" ht="9">
      <c r="A4" s="1"/>
      <c r="B4" s="1"/>
      <c r="C4" s="1"/>
      <c r="D4" s="1"/>
    </row>
    <row r="5" spans="1:4" customHeight="1" ht="50">
      <c r="A5" s="7" t="s">
        <v>3</v>
      </c>
      <c r="B5" s="1"/>
      <c r="C5" s="1"/>
      <c r="D5" s="1"/>
    </row>
    <row r="6" spans="1:4" customHeight="1" ht="9">
      <c r="A6" s="1"/>
      <c r="B6" s="1"/>
      <c r="C6" s="8" t="s">
        <v>4</v>
      </c>
      <c r="D6" s="10" t="s">
        <v>5</v>
      </c>
    </row>
    <row r="7" spans="1:4" customHeight="1" ht="12">
      <c r="A7" s="5" t="s">
        <v>6</v>
      </c>
      <c r="B7" s="5"/>
      <c r="C7" s="11">
        <f>D7/1.21</f>
        <v>13.63636363636364</v>
      </c>
      <c r="D7" s="12">
        <v>16.5</v>
      </c>
    </row>
    <row r="8" spans="1:4" customHeight="1" ht="9">
      <c r="A8" s="9" t="s">
        <v>7</v>
      </c>
      <c r="B8" s="1"/>
      <c r="C8" s="1"/>
      <c r="D8" s="1"/>
    </row>
    <row r="9" spans="1:4" customHeight="1" ht="12">
      <c r="A9" s="5" t="s">
        <v>8</v>
      </c>
      <c r="B9" s="5"/>
      <c r="C9" s="11">
        <f>D9/1.21</f>
        <v>17.35537190082645</v>
      </c>
      <c r="D9" s="12">
        <v>21</v>
      </c>
    </row>
    <row r="10" spans="1:4" customHeight="1" ht="9">
      <c r="A10" s="9" t="s">
        <v>9</v>
      </c>
      <c r="B10" s="1"/>
      <c r="C10" s="1"/>
      <c r="D10" s="1"/>
    </row>
    <row r="11" spans="1:4" customHeight="1" ht="12">
      <c r="A11" s="5" t="s">
        <v>10</v>
      </c>
      <c r="B11" s="5"/>
      <c r="C11" s="11">
        <f>D11/1.21</f>
        <v>7.768595041322315</v>
      </c>
      <c r="D11" s="12">
        <v>9.4</v>
      </c>
    </row>
    <row r="12" spans="1:4" customHeight="1" ht="9">
      <c r="A12" s="9" t="s">
        <v>11</v>
      </c>
      <c r="B12" s="1"/>
      <c r="C12" s="1"/>
      <c r="D12" s="1"/>
    </row>
    <row r="13" spans="1:4" customHeight="1" ht="12">
      <c r="A13" s="5" t="s">
        <v>12</v>
      </c>
      <c r="B13" s="5"/>
      <c r="C13" s="11">
        <f>D13/1.21</f>
        <v>9.586776859504132</v>
      </c>
      <c r="D13" s="12">
        <v>11.6</v>
      </c>
    </row>
    <row r="14" spans="1:4" customHeight="1" ht="9">
      <c r="A14" s="9" t="s">
        <v>13</v>
      </c>
      <c r="B14" s="1"/>
      <c r="C14" s="1"/>
      <c r="D14" s="1"/>
    </row>
    <row r="15" spans="1:4" customHeight="1" ht="40">
      <c r="A15" s="1"/>
      <c r="B15" s="1"/>
      <c r="C15" s="1"/>
      <c r="D15" s="1"/>
    </row>
    <row r="16" spans="1:4" customHeight="1" ht="19">
      <c r="A16" s="4" t="s">
        <v>14</v>
      </c>
      <c r="B16" s="2"/>
      <c r="C16" s="2"/>
      <c r="D16" s="3"/>
    </row>
    <row r="17" spans="1:4" customHeight="1" ht="27">
      <c r="A17" s="1"/>
      <c r="B17" s="1"/>
      <c r="C17" s="1"/>
      <c r="D17" s="1"/>
    </row>
    <row r="18" spans="1:4" customHeight="1" ht="13">
      <c r="A18" s="5" t="s">
        <v>15</v>
      </c>
      <c r="B18" s="1"/>
      <c r="C18" s="6" t="s">
        <v>16</v>
      </c>
      <c r="D18" s="1"/>
    </row>
    <row r="19" spans="1:4" customHeight="1" ht="9">
      <c r="A19" s="1"/>
      <c r="B19" s="1"/>
      <c r="C19" s="1"/>
      <c r="D19" s="1"/>
    </row>
    <row r="20" spans="1:4" customHeight="1" ht="50">
      <c r="A20" s="7" t="s">
        <v>17</v>
      </c>
      <c r="B20" s="1"/>
      <c r="C20" s="1"/>
      <c r="D20" s="1"/>
    </row>
    <row r="21" spans="1:4" customHeight="1" ht="9">
      <c r="A21" s="1"/>
      <c r="B21" s="1"/>
      <c r="C21" s="8" t="s">
        <v>4</v>
      </c>
      <c r="D21" s="10" t="s">
        <v>5</v>
      </c>
    </row>
    <row r="22" spans="1:4" customHeight="1" ht="12">
      <c r="A22" s="5" t="s">
        <v>18</v>
      </c>
      <c r="B22" s="5"/>
      <c r="C22" s="11">
        <f>D22/1.21</f>
        <v>12.39669421487603</v>
      </c>
      <c r="D22" s="12">
        <v>15</v>
      </c>
    </row>
    <row r="23" spans="1:4" customHeight="1" ht="9">
      <c r="A23" s="9" t="s">
        <v>19</v>
      </c>
      <c r="B23" s="1"/>
      <c r="C23" s="1"/>
      <c r="D23" s="1"/>
    </row>
    <row r="24" spans="1:4" customHeight="1" ht="12">
      <c r="A24" s="5" t="s">
        <v>20</v>
      </c>
      <c r="B24" s="5"/>
      <c r="C24" s="11">
        <f>D24/1.21</f>
        <v>8.677685950413224</v>
      </c>
      <c r="D24" s="12">
        <v>10.5</v>
      </c>
    </row>
    <row r="25" spans="1:4" customHeight="1" ht="9">
      <c r="A25" s="9" t="s">
        <v>21</v>
      </c>
      <c r="B25" s="1"/>
      <c r="C25" s="1"/>
      <c r="D25" s="1"/>
    </row>
    <row r="26" spans="1:4" customHeight="1" ht="12">
      <c r="A26" s="5" t="s">
        <v>22</v>
      </c>
      <c r="B26" s="5"/>
      <c r="C26" s="11">
        <f>D26/1.21</f>
        <v>8.677685950413224</v>
      </c>
      <c r="D26" s="12">
        <v>10.5</v>
      </c>
    </row>
    <row r="27" spans="1:4" customHeight="1" ht="9">
      <c r="A27" s="9" t="s">
        <v>23</v>
      </c>
      <c r="B27" s="1"/>
      <c r="C27" s="1"/>
      <c r="D27" s="1"/>
    </row>
    <row r="28" spans="1:4" customHeight="1" ht="12">
      <c r="A28" s="5" t="s">
        <v>24</v>
      </c>
      <c r="B28" s="5"/>
      <c r="C28" s="11">
        <f>D28/1.21</f>
        <v>8.677685950413224</v>
      </c>
      <c r="D28" s="12">
        <v>10.5</v>
      </c>
    </row>
    <row r="29" spans="1:4" customHeight="1" ht="9">
      <c r="A29" s="9" t="s">
        <v>25</v>
      </c>
      <c r="B29" s="1"/>
      <c r="C29" s="1"/>
      <c r="D29" s="1"/>
    </row>
    <row r="30" spans="1:4" customHeight="1" ht="12">
      <c r="A30" s="5" t="s">
        <v>26</v>
      </c>
      <c r="B30" s="5"/>
      <c r="C30" s="11">
        <f>D30/1.21</f>
        <v>12.39669421487603</v>
      </c>
      <c r="D30" s="12">
        <v>15</v>
      </c>
    </row>
    <row r="31" spans="1:4" customHeight="1" ht="9">
      <c r="A31" s="9" t="s">
        <v>27</v>
      </c>
      <c r="B31" s="1"/>
      <c r="C31" s="1"/>
      <c r="D31" s="1"/>
    </row>
    <row r="32" spans="1:4" customHeight="1" ht="40">
      <c r="A32" s="1"/>
      <c r="B32" s="1"/>
      <c r="C32" s="1"/>
      <c r="D32" s="1"/>
    </row>
    <row r="33" spans="1:4" customHeight="1" ht="19">
      <c r="A33" s="4" t="s">
        <v>28</v>
      </c>
      <c r="B33" s="2"/>
      <c r="C33" s="2"/>
      <c r="D33" s="3"/>
    </row>
    <row r="34" spans="1:4" customHeight="1" ht="27">
      <c r="A34" s="1"/>
      <c r="B34" s="1"/>
      <c r="C34" s="1"/>
      <c r="D34" s="1"/>
    </row>
    <row r="35" spans="1:4" customHeight="1" ht="13">
      <c r="A35" s="5" t="s">
        <v>29</v>
      </c>
      <c r="B35" s="1"/>
      <c r="C35" s="6" t="s">
        <v>30</v>
      </c>
      <c r="D35" s="1"/>
    </row>
    <row r="36" spans="1:4" customHeight="1" ht="9">
      <c r="A36" s="1"/>
      <c r="B36" s="1"/>
      <c r="C36" s="1"/>
      <c r="D36" s="1"/>
    </row>
    <row r="37" spans="1:4" customHeight="1" ht="50">
      <c r="A37" s="7" t="s">
        <v>31</v>
      </c>
      <c r="B37" s="1"/>
      <c r="C37" s="1"/>
      <c r="D37" s="1"/>
    </row>
    <row r="38" spans="1:4" customHeight="1" ht="9">
      <c r="A38" s="1"/>
      <c r="B38" s="1"/>
      <c r="C38" s="8" t="s">
        <v>4</v>
      </c>
      <c r="D38" s="10" t="s">
        <v>5</v>
      </c>
    </row>
    <row r="39" spans="1:4" customHeight="1" ht="12">
      <c r="A39" s="5" t="s">
        <v>32</v>
      </c>
      <c r="B39" s="5"/>
      <c r="C39" s="11">
        <f>D39/1.21</f>
        <v>7.355371900826447</v>
      </c>
      <c r="D39" s="12">
        <v>8.9</v>
      </c>
    </row>
    <row r="40" spans="1:4" customHeight="1" ht="9">
      <c r="A40" s="9" t="s">
        <v>33</v>
      </c>
      <c r="B40" s="1"/>
      <c r="C40" s="1"/>
      <c r="D40" s="1"/>
    </row>
    <row r="41" spans="1:4" customHeight="1" ht="12">
      <c r="A41" s="5" t="s">
        <v>34</v>
      </c>
      <c r="B41" s="5"/>
      <c r="C41" s="11">
        <f>D41/1.21</f>
        <v>7.355371900826447</v>
      </c>
      <c r="D41" s="12">
        <v>8.9</v>
      </c>
    </row>
    <row r="42" spans="1:4" customHeight="1" ht="9">
      <c r="A42" s="9" t="s">
        <v>35</v>
      </c>
      <c r="B42" s="1"/>
      <c r="C42" s="1"/>
      <c r="D42" s="1"/>
    </row>
    <row r="43" spans="1:4" customHeight="1" ht="12">
      <c r="A43" s="5" t="s">
        <v>36</v>
      </c>
      <c r="B43" s="5"/>
      <c r="C43" s="11">
        <f>D43/1.21</f>
        <v>9.421487603305785</v>
      </c>
      <c r="D43" s="12">
        <v>11.4</v>
      </c>
    </row>
    <row r="44" spans="1:4" customHeight="1" ht="9">
      <c r="A44" s="9" t="s">
        <v>37</v>
      </c>
      <c r="B44" s="1"/>
      <c r="C44" s="1"/>
      <c r="D44" s="1"/>
    </row>
    <row r="45" spans="1:4" customHeight="1" ht="12">
      <c r="A45" s="5" t="s">
        <v>38</v>
      </c>
      <c r="B45" s="5"/>
      <c r="C45" s="11">
        <f>D45/1.21</f>
        <v>7.355371900826447</v>
      </c>
      <c r="D45" s="12">
        <v>8.9</v>
      </c>
    </row>
    <row r="46" spans="1:4" customHeight="1" ht="9">
      <c r="A46" s="9" t="s">
        <v>39</v>
      </c>
      <c r="B46" s="1"/>
      <c r="C46" s="1"/>
      <c r="D46" s="1"/>
    </row>
    <row r="47" spans="1:4" customHeight="1" ht="12">
      <c r="A47" s="5" t="s">
        <v>40</v>
      </c>
      <c r="B47" s="5"/>
      <c r="C47" s="11">
        <f>D47/1.21</f>
        <v>7.43801652892562</v>
      </c>
      <c r="D47" s="12">
        <v>9</v>
      </c>
    </row>
    <row r="48" spans="1:4" customHeight="1" ht="9">
      <c r="A48" s="9" t="s">
        <v>41</v>
      </c>
      <c r="B48" s="1"/>
      <c r="C48" s="1"/>
      <c r="D48" s="1"/>
    </row>
    <row r="49" spans="1:4" customHeight="1" ht="12">
      <c r="A49" s="5" t="s">
        <v>42</v>
      </c>
      <c r="B49" s="5"/>
      <c r="C49" s="11">
        <f>D49/1.21</f>
        <v>9.917355371900827</v>
      </c>
      <c r="D49" s="12">
        <v>12</v>
      </c>
    </row>
    <row r="50" spans="1:4" customHeight="1" ht="9">
      <c r="A50" s="9" t="s">
        <v>43</v>
      </c>
      <c r="B50" s="1"/>
      <c r="C50" s="1"/>
      <c r="D50" s="1"/>
    </row>
    <row r="51" spans="1:4" customHeight="1" ht="12">
      <c r="A51" s="5" t="s">
        <v>44</v>
      </c>
      <c r="B51" s="5"/>
      <c r="C51" s="11">
        <f>D51/1.21</f>
        <v>7.355371900826447</v>
      </c>
      <c r="D51" s="12">
        <v>8.9</v>
      </c>
    </row>
    <row r="52" spans="1:4" customHeight="1" ht="9">
      <c r="A52" s="9" t="s">
        <v>45</v>
      </c>
      <c r="B52" s="1"/>
      <c r="C52" s="1"/>
      <c r="D52" s="1"/>
    </row>
    <row r="53" spans="1:4" customHeight="1" ht="12">
      <c r="A53" s="5" t="s">
        <v>46</v>
      </c>
      <c r="B53" s="5"/>
      <c r="C53" s="11">
        <f>D53/1.21</f>
        <v>14.87603305785124</v>
      </c>
      <c r="D53" s="12">
        <v>18</v>
      </c>
    </row>
    <row r="54" spans="1:4" customHeight="1" ht="9">
      <c r="A54" s="9" t="s">
        <v>47</v>
      </c>
      <c r="B54" s="1"/>
      <c r="C54" s="1"/>
      <c r="D54" s="1"/>
    </row>
    <row r="55" spans="1:4" customHeight="1" ht="40">
      <c r="A55" s="1"/>
      <c r="B55" s="1"/>
      <c r="C55" s="1"/>
      <c r="D55" s="1"/>
    </row>
    <row r="56" spans="1:4" customHeight="1" ht="19">
      <c r="A56" s="4" t="s">
        <v>48</v>
      </c>
      <c r="B56" s="2"/>
      <c r="C56" s="2"/>
      <c r="D56" s="3"/>
    </row>
    <row r="57" spans="1:4" customHeight="1" ht="27">
      <c r="A57" s="1"/>
      <c r="B57" s="1"/>
      <c r="C57" s="1"/>
      <c r="D57" s="1"/>
    </row>
    <row r="58" spans="1:4" customHeight="1" ht="13">
      <c r="A58" s="5" t="s">
        <v>49</v>
      </c>
      <c r="B58" s="1"/>
      <c r="C58" s="6" t="s">
        <v>50</v>
      </c>
      <c r="D58" s="1"/>
    </row>
    <row r="59" spans="1:4" customHeight="1" ht="9">
      <c r="A59" s="1"/>
      <c r="B59" s="1"/>
      <c r="C59" s="1"/>
      <c r="D59" s="1"/>
    </row>
    <row r="60" spans="1:4" customHeight="1" ht="50">
      <c r="A60" s="7" t="s">
        <v>51</v>
      </c>
      <c r="B60" s="1"/>
      <c r="C60" s="1"/>
      <c r="D60" s="1"/>
    </row>
    <row r="61" spans="1:4" customHeight="1" ht="9">
      <c r="A61" s="1"/>
      <c r="B61" s="1"/>
      <c r="C61" s="8" t="s">
        <v>4</v>
      </c>
      <c r="D61" s="10" t="s">
        <v>5</v>
      </c>
    </row>
    <row r="62" spans="1:4" customHeight="1" ht="12">
      <c r="A62" s="5" t="s">
        <v>52</v>
      </c>
      <c r="B62" s="5"/>
      <c r="C62" s="11">
        <f>D62/1.21</f>
        <v>24.3801652892562</v>
      </c>
      <c r="D62" s="12">
        <v>29.5</v>
      </c>
    </row>
    <row r="63" spans="1:4" customHeight="1" ht="9">
      <c r="A63" s="9" t="s">
        <v>53</v>
      </c>
      <c r="B63" s="5" t="s">
        <v>54</v>
      </c>
      <c r="C63" s="11">
        <f>D63/1.21</f>
        <v>57.85123966942149</v>
      </c>
      <c r="D63" s="12">
        <v>70</v>
      </c>
    </row>
    <row r="64" spans="1:4" customHeight="1" ht="12">
      <c r="A64" s="1"/>
      <c r="B64" s="5" t="s">
        <v>55</v>
      </c>
      <c r="C64" s="11">
        <f>D64/1.21</f>
        <v>15.28925619834711</v>
      </c>
      <c r="D64" s="12">
        <v>18.5</v>
      </c>
    </row>
    <row r="65" spans="1:4" customHeight="1" ht="12">
      <c r="A65" s="5" t="s">
        <v>56</v>
      </c>
      <c r="B65" s="5"/>
      <c r="C65" s="11">
        <f>D65/1.21</f>
        <v>28.92561983471074</v>
      </c>
      <c r="D65" s="12">
        <v>35</v>
      </c>
    </row>
    <row r="66" spans="1:4" customHeight="1" ht="9">
      <c r="A66" s="9" t="s">
        <v>57</v>
      </c>
      <c r="B66" s="1"/>
      <c r="C66" s="1"/>
      <c r="D66" s="1"/>
    </row>
    <row r="67" spans="1:4" customHeight="1" ht="12">
      <c r="A67" s="5" t="s">
        <v>58</v>
      </c>
      <c r="B67" s="5"/>
      <c r="C67" s="11">
        <f>D67/1.21</f>
        <v>26.85950413223141</v>
      </c>
      <c r="D67" s="12">
        <v>32.5</v>
      </c>
    </row>
    <row r="68" spans="1:4" customHeight="1" ht="9">
      <c r="A68" s="9" t="s">
        <v>59</v>
      </c>
      <c r="B68" s="1"/>
      <c r="C68" s="1"/>
      <c r="D68" s="1"/>
    </row>
    <row r="69" spans="1:4" customHeight="1" ht="12">
      <c r="A69" s="5" t="s">
        <v>60</v>
      </c>
      <c r="B69" s="5"/>
      <c r="C69" s="11">
        <f>D69/1.21</f>
        <v>33.05785123966943</v>
      </c>
      <c r="D69" s="12">
        <v>40</v>
      </c>
    </row>
    <row r="70" spans="1:4" customHeight="1" ht="9">
      <c r="A70" s="9" t="s">
        <v>61</v>
      </c>
      <c r="B70" s="1"/>
      <c r="C70" s="1"/>
      <c r="D70" s="1"/>
    </row>
    <row r="71" spans="1:4" customHeight="1" ht="27">
      <c r="A71" s="1"/>
      <c r="B71" s="1"/>
      <c r="C71" s="1"/>
      <c r="D71" s="1"/>
    </row>
    <row r="72" spans="1:4" customHeight="1" ht="13">
      <c r="A72" s="5" t="s">
        <v>62</v>
      </c>
      <c r="B72" s="1"/>
      <c r="C72" s="6" t="s">
        <v>50</v>
      </c>
      <c r="D72" s="1"/>
    </row>
    <row r="73" spans="1:4" customHeight="1" ht="9">
      <c r="A73" s="1"/>
      <c r="B73" s="1"/>
      <c r="C73" s="1"/>
      <c r="D73" s="1"/>
    </row>
    <row r="74" spans="1:4" customHeight="1" ht="50">
      <c r="A74" s="7" t="s">
        <v>63</v>
      </c>
      <c r="B74" s="1"/>
      <c r="C74" s="1"/>
      <c r="D74" s="1"/>
    </row>
    <row r="75" spans="1:4" customHeight="1" ht="9">
      <c r="A75" s="1"/>
      <c r="B75" s="1"/>
      <c r="C75" s="8" t="s">
        <v>4</v>
      </c>
      <c r="D75" s="10" t="s">
        <v>5</v>
      </c>
    </row>
    <row r="76" spans="1:4" customHeight="1" ht="12">
      <c r="A76" s="5" t="s">
        <v>64</v>
      </c>
      <c r="B76" s="5"/>
      <c r="C76" s="11">
        <f>D76/1.21</f>
        <v>20.66115702479339</v>
      </c>
      <c r="D76" s="12">
        <v>25</v>
      </c>
    </row>
    <row r="77" spans="1:4" customHeight="1" ht="9">
      <c r="A77" s="9" t="s">
        <v>65</v>
      </c>
      <c r="B77" s="1"/>
      <c r="C77" s="1"/>
      <c r="D77" s="1"/>
    </row>
    <row r="78" spans="1:4" customHeight="1" ht="12">
      <c r="A78" s="5" t="s">
        <v>66</v>
      </c>
      <c r="B78" s="5"/>
      <c r="C78" s="11">
        <f>D78/1.21</f>
        <v>24.79338842975207</v>
      </c>
      <c r="D78" s="12">
        <v>30</v>
      </c>
    </row>
    <row r="79" spans="1:4" customHeight="1" ht="9">
      <c r="A79" s="9" t="s">
        <v>67</v>
      </c>
      <c r="B79" s="1"/>
      <c r="C79" s="1"/>
      <c r="D79" s="1"/>
    </row>
    <row r="80" spans="1:4" customHeight="1" ht="12">
      <c r="A80" s="5" t="s">
        <v>68</v>
      </c>
      <c r="B80" s="5"/>
      <c r="C80" s="11">
        <f>D80/1.21</f>
        <v>30.99173553719008</v>
      </c>
      <c r="D80" s="12">
        <v>37.5</v>
      </c>
    </row>
    <row r="81" spans="1:4" customHeight="1" ht="9">
      <c r="A81" s="9" t="s">
        <v>69</v>
      </c>
      <c r="B81" s="1"/>
      <c r="C81" s="1"/>
      <c r="D81" s="1"/>
    </row>
    <row r="82" spans="1:4" customHeight="1" ht="12">
      <c r="A82" s="5" t="s">
        <v>70</v>
      </c>
      <c r="B82" s="5"/>
      <c r="C82" s="11">
        <f>D82/1.21</f>
        <v>51.2396694214876</v>
      </c>
      <c r="D82" s="12">
        <v>62</v>
      </c>
    </row>
    <row r="83" spans="1:4" customHeight="1" ht="9">
      <c r="A83" s="9" t="s">
        <v>71</v>
      </c>
      <c r="B83" s="1"/>
      <c r="C83" s="1"/>
      <c r="D83" s="1"/>
    </row>
    <row r="84" spans="1:4" customHeight="1" ht="27">
      <c r="A84" s="1"/>
      <c r="B84" s="1"/>
      <c r="C84" s="1"/>
      <c r="D84" s="1"/>
    </row>
    <row r="85" spans="1:4" customHeight="1" ht="13">
      <c r="A85" s="5" t="s">
        <v>72</v>
      </c>
      <c r="B85" s="1"/>
      <c r="C85" s="6" t="s">
        <v>50</v>
      </c>
      <c r="D85" s="1"/>
    </row>
    <row r="86" spans="1:4" customHeight="1" ht="9">
      <c r="A86" s="1"/>
      <c r="B86" s="1"/>
      <c r="C86" s="1"/>
      <c r="D86" s="1"/>
    </row>
    <row r="87" spans="1:4" customHeight="1" ht="50">
      <c r="A87" s="7" t="s">
        <v>73</v>
      </c>
      <c r="B87" s="1"/>
      <c r="C87" s="1"/>
      <c r="D87" s="1"/>
    </row>
    <row r="88" spans="1:4" customHeight="1" ht="9">
      <c r="A88" s="1"/>
      <c r="B88" s="1"/>
      <c r="C88" s="8" t="s">
        <v>4</v>
      </c>
      <c r="D88" s="10" t="s">
        <v>5</v>
      </c>
    </row>
    <row r="89" spans="1:4" customHeight="1" ht="12">
      <c r="A89" s="5" t="s">
        <v>74</v>
      </c>
      <c r="B89" s="5"/>
      <c r="C89" s="11">
        <f>D89/1.21</f>
        <v>21.90082644628099</v>
      </c>
      <c r="D89" s="12">
        <v>26.5</v>
      </c>
    </row>
    <row r="90" spans="1:4" customHeight="1" ht="9">
      <c r="A90" s="9" t="s">
        <v>75</v>
      </c>
      <c r="B90" s="5" t="s">
        <v>55</v>
      </c>
      <c r="C90" s="11">
        <f>D90/1.21</f>
        <v>12.8099173553719</v>
      </c>
      <c r="D90" s="12">
        <v>15.5</v>
      </c>
    </row>
    <row r="91" spans="1:4" customHeight="1" ht="12">
      <c r="A91" s="5" t="s">
        <v>76</v>
      </c>
      <c r="B91" s="5"/>
      <c r="C91" s="11">
        <f>D91/1.21</f>
        <v>28.92561983471074</v>
      </c>
      <c r="D91" s="12">
        <v>35</v>
      </c>
    </row>
    <row r="92" spans="1:4" customHeight="1" ht="9">
      <c r="A92" s="9" t="s">
        <v>77</v>
      </c>
      <c r="B92" s="1"/>
      <c r="C92" s="1"/>
      <c r="D92" s="1"/>
    </row>
    <row r="93" spans="1:4" customHeight="1" ht="27">
      <c r="A93" s="1"/>
      <c r="B93" s="1"/>
      <c r="C93" s="1"/>
      <c r="D93" s="1"/>
    </row>
    <row r="94" spans="1:4" customHeight="1" ht="13">
      <c r="A94" s="5" t="s">
        <v>78</v>
      </c>
      <c r="B94" s="1"/>
      <c r="C94" s="6" t="s">
        <v>79</v>
      </c>
      <c r="D94" s="1"/>
    </row>
    <row r="95" spans="1:4" customHeight="1" ht="9">
      <c r="A95" s="1"/>
      <c r="B95" s="1"/>
      <c r="C95" s="1"/>
      <c r="D95" s="1"/>
    </row>
    <row r="96" spans="1:4" customHeight="1" ht="50">
      <c r="A96" s="7" t="s">
        <v>80</v>
      </c>
      <c r="B96" s="1"/>
      <c r="C96" s="1"/>
      <c r="D96" s="1"/>
    </row>
    <row r="97" spans="1:4" customHeight="1" ht="9">
      <c r="A97" s="1"/>
      <c r="B97" s="1"/>
      <c r="C97" s="8" t="s">
        <v>4</v>
      </c>
      <c r="D97" s="10" t="s">
        <v>5</v>
      </c>
    </row>
    <row r="98" spans="1:4" customHeight="1" ht="12">
      <c r="A98" s="5" t="s">
        <v>81</v>
      </c>
      <c r="B98" s="5"/>
      <c r="C98" s="11">
        <f>D98/1.21</f>
        <v>8.429752066115702</v>
      </c>
      <c r="D98" s="12">
        <v>10.2</v>
      </c>
    </row>
    <row r="99" spans="1:4" customHeight="1" ht="9">
      <c r="A99" s="9" t="s">
        <v>82</v>
      </c>
      <c r="B99" s="1"/>
      <c r="C99" s="1"/>
      <c r="D99" s="1"/>
    </row>
    <row r="100" spans="1:4" customHeight="1" ht="27">
      <c r="A100" s="1"/>
      <c r="B100" s="1"/>
      <c r="C100" s="1"/>
      <c r="D100" s="1"/>
    </row>
    <row r="101" spans="1:4" customHeight="1" ht="13">
      <c r="A101" s="5" t="s">
        <v>83</v>
      </c>
      <c r="B101" s="1"/>
      <c r="C101" s="6" t="s">
        <v>84</v>
      </c>
      <c r="D101" s="1"/>
    </row>
    <row r="102" spans="1:4" customHeight="1" ht="9">
      <c r="A102" s="1"/>
      <c r="B102" s="1"/>
      <c r="C102" s="1"/>
      <c r="D102" s="1"/>
    </row>
    <row r="103" spans="1:4" customHeight="1" ht="50">
      <c r="A103" s="7" t="s">
        <v>85</v>
      </c>
      <c r="B103" s="1"/>
      <c r="C103" s="1"/>
      <c r="D103" s="1"/>
    </row>
    <row r="104" spans="1:4" customHeight="1" ht="9">
      <c r="A104" s="1"/>
      <c r="B104" s="1"/>
      <c r="C104" s="8" t="s">
        <v>4</v>
      </c>
      <c r="D104" s="10" t="s">
        <v>5</v>
      </c>
    </row>
    <row r="105" spans="1:4" customHeight="1" ht="12">
      <c r="A105" s="5" t="s">
        <v>86</v>
      </c>
      <c r="B105" s="5"/>
      <c r="C105" s="11">
        <f>D105/1.21</f>
        <v>12.8099173553719</v>
      </c>
      <c r="D105" s="12">
        <v>15.5</v>
      </c>
    </row>
    <row r="106" spans="1:4" customHeight="1" ht="9">
      <c r="A106" s="9" t="s">
        <v>87</v>
      </c>
      <c r="B106" s="1"/>
      <c r="C106" s="1"/>
      <c r="D106" s="1"/>
    </row>
    <row r="107" spans="1:4" customHeight="1" ht="12">
      <c r="A107" s="5" t="s">
        <v>88</v>
      </c>
      <c r="B107" s="5"/>
      <c r="C107" s="11">
        <f>D107/1.21</f>
        <v>16.52892561983471</v>
      </c>
      <c r="D107" s="12">
        <v>20</v>
      </c>
    </row>
    <row r="108" spans="1:4" customHeight="1" ht="9">
      <c r="A108" s="9"/>
      <c r="B108" s="1"/>
      <c r="C108" s="1"/>
      <c r="D108" s="1"/>
    </row>
    <row r="109" spans="1:4" customHeight="1" ht="27">
      <c r="A109" s="1"/>
      <c r="B109" s="1"/>
      <c r="C109" s="1"/>
      <c r="D109" s="1"/>
    </row>
    <row r="110" spans="1:4" customHeight="1" ht="13">
      <c r="A110" s="5" t="s">
        <v>89</v>
      </c>
      <c r="B110" s="1"/>
      <c r="C110" s="6" t="s">
        <v>84</v>
      </c>
      <c r="D110" s="1"/>
    </row>
    <row r="111" spans="1:4" customHeight="1" ht="9">
      <c r="A111" s="1"/>
      <c r="B111" s="1"/>
      <c r="C111" s="1"/>
      <c r="D111" s="1"/>
    </row>
    <row r="112" spans="1:4" customHeight="1" ht="50">
      <c r="A112" s="7" t="s">
        <v>90</v>
      </c>
      <c r="B112" s="1"/>
      <c r="C112" s="1"/>
      <c r="D112" s="1"/>
    </row>
    <row r="113" spans="1:4" customHeight="1" ht="9">
      <c r="A113" s="1"/>
      <c r="B113" s="1"/>
      <c r="C113" s="8" t="s">
        <v>4</v>
      </c>
      <c r="D113" s="10" t="s">
        <v>5</v>
      </c>
    </row>
    <row r="114" spans="1:4" customHeight="1" ht="12">
      <c r="A114" s="5" t="s">
        <v>91</v>
      </c>
      <c r="B114" s="5"/>
      <c r="C114" s="11">
        <f>D114/1.21</f>
        <v>7.43801652892562</v>
      </c>
      <c r="D114" s="12">
        <v>9</v>
      </c>
    </row>
    <row r="115" spans="1:4" customHeight="1" ht="9">
      <c r="A115" s="9" t="s">
        <v>92</v>
      </c>
      <c r="B115" s="1"/>
      <c r="C115" s="1"/>
      <c r="D115" s="1"/>
    </row>
    <row r="116" spans="1:4" customHeight="1" ht="27">
      <c r="A116" s="1"/>
      <c r="B116" s="1"/>
      <c r="C116" s="1"/>
      <c r="D116" s="1"/>
    </row>
    <row r="117" spans="1:4" customHeight="1" ht="13">
      <c r="A117" s="5" t="s">
        <v>93</v>
      </c>
      <c r="B117" s="1"/>
      <c r="C117" s="6" t="s">
        <v>84</v>
      </c>
      <c r="D117" s="1"/>
    </row>
    <row r="118" spans="1:4" customHeight="1" ht="9">
      <c r="A118" s="1"/>
      <c r="B118" s="1"/>
      <c r="C118" s="1"/>
      <c r="D118" s="1"/>
    </row>
    <row r="119" spans="1:4" customHeight="1" ht="50">
      <c r="A119" s="7" t="s">
        <v>94</v>
      </c>
      <c r="B119" s="1"/>
      <c r="C119" s="1"/>
      <c r="D119" s="1"/>
    </row>
    <row r="120" spans="1:4" customHeight="1" ht="9">
      <c r="A120" s="1"/>
      <c r="B120" s="1"/>
      <c r="C120" s="8" t="s">
        <v>4</v>
      </c>
      <c r="D120" s="10" t="s">
        <v>5</v>
      </c>
    </row>
    <row r="121" spans="1:4" customHeight="1" ht="12">
      <c r="A121" s="5" t="s">
        <v>95</v>
      </c>
      <c r="B121" s="5"/>
      <c r="C121" s="11">
        <f>D121/1.21</f>
        <v>23.55371900826446</v>
      </c>
      <c r="D121" s="12">
        <v>28.5</v>
      </c>
    </row>
    <row r="122" spans="1:4" customHeight="1" ht="9">
      <c r="A122" s="9" t="s">
        <v>96</v>
      </c>
      <c r="B122" s="5" t="s">
        <v>54</v>
      </c>
      <c r="C122" s="11">
        <f>D122/1.21</f>
        <v>45.45454545454545</v>
      </c>
      <c r="D122" s="12">
        <v>55</v>
      </c>
    </row>
    <row r="123" spans="1:4" customHeight="1" ht="27">
      <c r="A123" s="1"/>
      <c r="B123" s="1"/>
      <c r="C123" s="1"/>
      <c r="D123" s="1"/>
    </row>
    <row r="124" spans="1:4" customHeight="1" ht="13">
      <c r="A124" s="5" t="s">
        <v>97</v>
      </c>
      <c r="B124" s="1"/>
      <c r="C124" s="6" t="s">
        <v>98</v>
      </c>
      <c r="D124" s="1"/>
    </row>
    <row r="125" spans="1:4" customHeight="1" ht="9">
      <c r="A125" s="1"/>
      <c r="B125" s="1"/>
      <c r="C125" s="1"/>
      <c r="D125" s="1"/>
    </row>
    <row r="126" spans="1:4" customHeight="1" ht="50">
      <c r="A126" s="7" t="s">
        <v>99</v>
      </c>
      <c r="B126" s="1"/>
      <c r="C126" s="1"/>
      <c r="D126" s="1"/>
    </row>
    <row r="127" spans="1:4" customHeight="1" ht="9">
      <c r="A127" s="1"/>
      <c r="B127" s="1"/>
      <c r="C127" s="8" t="s">
        <v>4</v>
      </c>
      <c r="D127" s="10" t="s">
        <v>5</v>
      </c>
    </row>
    <row r="128" spans="1:4" customHeight="1" ht="12">
      <c r="A128" s="5" t="s">
        <v>100</v>
      </c>
      <c r="B128" s="5"/>
      <c r="C128" s="11">
        <f>D128/1.21</f>
        <v>11.98347107438017</v>
      </c>
      <c r="D128" s="12">
        <v>14.5</v>
      </c>
    </row>
    <row r="129" spans="1:4" customHeight="1" ht="9">
      <c r="A129" s="9" t="s">
        <v>101</v>
      </c>
      <c r="B129" s="1"/>
      <c r="C129" s="1"/>
      <c r="D129" s="1"/>
    </row>
    <row r="130" spans="1:4" customHeight="1" ht="12">
      <c r="A130" s="5" t="s">
        <v>102</v>
      </c>
      <c r="B130" s="5"/>
      <c r="C130" s="11">
        <f>D130/1.21</f>
        <v>15.28925619834711</v>
      </c>
      <c r="D130" s="12">
        <v>18.5</v>
      </c>
    </row>
    <row r="131" spans="1:4" customHeight="1" ht="9">
      <c r="A131" s="9" t="s">
        <v>103</v>
      </c>
      <c r="B131" s="1"/>
      <c r="C131" s="1"/>
      <c r="D131" s="1"/>
    </row>
    <row r="132" spans="1:4" customHeight="1" ht="12">
      <c r="A132" s="5" t="s">
        <v>104</v>
      </c>
      <c r="B132" s="5"/>
      <c r="C132" s="11">
        <f>D132/1.21</f>
        <v>19.00826446280992</v>
      </c>
      <c r="D132" s="12">
        <v>23</v>
      </c>
    </row>
    <row r="133" spans="1:4" customHeight="1" ht="9">
      <c r="A133" s="9" t="s">
        <v>105</v>
      </c>
      <c r="B133" s="1"/>
      <c r="C133" s="1"/>
      <c r="D133" s="1"/>
    </row>
    <row r="134" spans="1:4" customHeight="1" ht="27">
      <c r="A134" s="1"/>
      <c r="B134" s="1"/>
      <c r="C134" s="1"/>
      <c r="D134" s="1"/>
    </row>
    <row r="135" spans="1:4" customHeight="1" ht="13">
      <c r="A135" s="5" t="s">
        <v>106</v>
      </c>
      <c r="B135" s="1"/>
      <c r="C135" s="6" t="s">
        <v>98</v>
      </c>
      <c r="D135" s="1"/>
    </row>
    <row r="136" spans="1:4" customHeight="1" ht="9">
      <c r="A136" s="1"/>
      <c r="B136" s="1"/>
      <c r="C136" s="1"/>
      <c r="D136" s="1"/>
    </row>
    <row r="137" spans="1:4" customHeight="1" ht="50">
      <c r="A137" s="7" t="s">
        <v>107</v>
      </c>
      <c r="B137" s="1"/>
      <c r="C137" s="1"/>
      <c r="D137" s="1"/>
    </row>
    <row r="138" spans="1:4" customHeight="1" ht="9">
      <c r="A138" s="1"/>
      <c r="B138" s="1"/>
      <c r="C138" s="8" t="s">
        <v>4</v>
      </c>
      <c r="D138" s="10" t="s">
        <v>5</v>
      </c>
    </row>
    <row r="139" spans="1:4" customHeight="1" ht="12">
      <c r="A139" s="5" t="s">
        <v>108</v>
      </c>
      <c r="B139" s="5"/>
      <c r="C139" s="11">
        <f>D139/1.21</f>
        <v>16.11570247933884</v>
      </c>
      <c r="D139" s="12">
        <v>19.5</v>
      </c>
    </row>
    <row r="140" spans="1:4" customHeight="1" ht="9">
      <c r="A140" s="9" t="s">
        <v>109</v>
      </c>
      <c r="B140" s="1"/>
      <c r="C140" s="1"/>
      <c r="D140" s="1"/>
    </row>
    <row r="141" spans="1:4" customHeight="1" ht="12">
      <c r="A141" s="5" t="s">
        <v>110</v>
      </c>
      <c r="B141" s="5"/>
      <c r="C141" s="11">
        <f>D141/1.21</f>
        <v>11.15702479338843</v>
      </c>
      <c r="D141" s="12">
        <v>13.5</v>
      </c>
    </row>
    <row r="142" spans="1:4" customHeight="1" ht="9">
      <c r="A142" s="9" t="s">
        <v>111</v>
      </c>
      <c r="B142" s="1"/>
      <c r="C142" s="1"/>
      <c r="D142" s="1"/>
    </row>
    <row r="143" spans="1:4" customHeight="1" ht="27">
      <c r="A143" s="1"/>
      <c r="B143" s="1"/>
      <c r="C143" s="1"/>
      <c r="D143" s="1"/>
    </row>
    <row r="144" spans="1:4" customHeight="1" ht="13">
      <c r="A144" s="5" t="s">
        <v>112</v>
      </c>
      <c r="B144" s="1"/>
      <c r="C144" s="6" t="s">
        <v>113</v>
      </c>
      <c r="D144" s="1"/>
    </row>
    <row r="145" spans="1:4" customHeight="1" ht="9">
      <c r="A145" s="1"/>
      <c r="B145" s="1"/>
      <c r="C145" s="1"/>
      <c r="D145" s="1"/>
    </row>
    <row r="146" spans="1:4" customHeight="1" ht="50">
      <c r="A146" s="7" t="s">
        <v>114</v>
      </c>
      <c r="B146" s="1"/>
      <c r="C146" s="1"/>
      <c r="D146" s="1"/>
    </row>
    <row r="147" spans="1:4" customHeight="1" ht="9">
      <c r="A147" s="1"/>
      <c r="B147" s="1"/>
      <c r="C147" s="8" t="s">
        <v>4</v>
      </c>
      <c r="D147" s="10" t="s">
        <v>5</v>
      </c>
    </row>
    <row r="148" spans="1:4" customHeight="1" ht="12">
      <c r="A148" s="5" t="s">
        <v>115</v>
      </c>
      <c r="B148" s="5"/>
      <c r="C148" s="11">
        <f>D148/1.21</f>
        <v>5.371900826446281</v>
      </c>
      <c r="D148" s="12">
        <v>6.5</v>
      </c>
    </row>
    <row r="149" spans="1:4" customHeight="1" ht="9">
      <c r="A149" s="9" t="s">
        <v>116</v>
      </c>
      <c r="B149" s="1"/>
      <c r="C149" s="1"/>
      <c r="D149" s="1"/>
    </row>
    <row r="150" spans="1:4" customHeight="1" ht="12">
      <c r="A150" s="5" t="s">
        <v>117</v>
      </c>
      <c r="B150" s="5"/>
      <c r="C150" s="11">
        <f>D150/1.21</f>
        <v>8.099173553719009</v>
      </c>
      <c r="D150" s="12">
        <v>9.800000000000001</v>
      </c>
    </row>
    <row r="151" spans="1:4" customHeight="1" ht="9">
      <c r="A151" s="9" t="s">
        <v>118</v>
      </c>
      <c r="B151" s="1"/>
      <c r="C151" s="1"/>
      <c r="D151" s="1"/>
    </row>
    <row r="152" spans="1:4" customHeight="1" ht="12">
      <c r="A152" s="5" t="s">
        <v>119</v>
      </c>
      <c r="B152" s="5"/>
      <c r="C152" s="11">
        <f>D152/1.21</f>
        <v>5.371900826446281</v>
      </c>
      <c r="D152" s="12">
        <v>6.5</v>
      </c>
    </row>
    <row r="153" spans="1:4" customHeight="1" ht="9">
      <c r="A153" s="9" t="s">
        <v>120</v>
      </c>
      <c r="B153" s="1"/>
      <c r="C153" s="1"/>
      <c r="D153" s="1"/>
    </row>
    <row r="154" spans="1:4" customHeight="1" ht="12">
      <c r="A154" s="5" t="s">
        <v>121</v>
      </c>
      <c r="B154" s="5"/>
      <c r="C154" s="11">
        <f>D154/1.21</f>
        <v>8.099173553719009</v>
      </c>
      <c r="D154" s="12">
        <v>9.800000000000001</v>
      </c>
    </row>
    <row r="155" spans="1:4" customHeight="1" ht="9">
      <c r="A155" s="9" t="s">
        <v>122</v>
      </c>
      <c r="B155" s="1"/>
      <c r="C155" s="1"/>
      <c r="D155" s="1"/>
    </row>
    <row r="156" spans="1:4" customHeight="1" ht="27">
      <c r="A156" s="1"/>
      <c r="B156" s="1"/>
      <c r="C156" s="1"/>
      <c r="D156" s="1"/>
    </row>
    <row r="157" spans="1:4" customHeight="1" ht="13">
      <c r="A157" s="5" t="s">
        <v>123</v>
      </c>
      <c r="B157" s="1"/>
      <c r="C157" s="6" t="s">
        <v>113</v>
      </c>
      <c r="D157" s="1"/>
    </row>
    <row r="158" spans="1:4" customHeight="1" ht="9">
      <c r="A158" s="1"/>
      <c r="B158" s="1"/>
      <c r="C158" s="1"/>
      <c r="D158" s="1"/>
    </row>
    <row r="159" spans="1:4" customHeight="1" ht="50">
      <c r="A159" s="7" t="s">
        <v>124</v>
      </c>
      <c r="B159" s="1"/>
      <c r="C159" s="1"/>
      <c r="D159" s="1"/>
    </row>
    <row r="160" spans="1:4" customHeight="1" ht="9">
      <c r="A160" s="1"/>
      <c r="B160" s="1"/>
      <c r="C160" s="8" t="s">
        <v>4</v>
      </c>
      <c r="D160" s="10" t="s">
        <v>5</v>
      </c>
    </row>
    <row r="161" spans="1:4" customHeight="1" ht="12">
      <c r="A161" s="5" t="s">
        <v>125</v>
      </c>
      <c r="B161" s="5"/>
      <c r="C161" s="11">
        <f>D161/1.21</f>
        <v>9.917355371900827</v>
      </c>
      <c r="D161" s="12">
        <v>12</v>
      </c>
    </row>
    <row r="162" spans="1:4" customHeight="1" ht="9">
      <c r="A162" s="9" t="s">
        <v>126</v>
      </c>
      <c r="B162" s="1"/>
      <c r="C162" s="1"/>
      <c r="D162" s="1"/>
    </row>
    <row r="163" spans="1:4" customHeight="1" ht="12">
      <c r="A163" s="5" t="s">
        <v>127</v>
      </c>
      <c r="B163" s="5"/>
      <c r="C163" s="11">
        <f>D163/1.21</f>
        <v>12.31404958677686</v>
      </c>
      <c r="D163" s="12">
        <v>14.9</v>
      </c>
    </row>
    <row r="164" spans="1:4" customHeight="1" ht="9">
      <c r="A164" s="9" t="s">
        <v>128</v>
      </c>
      <c r="B164" s="1"/>
      <c r="C164" s="1"/>
      <c r="D164" s="1"/>
    </row>
    <row r="165" spans="1:4" customHeight="1" ht="12">
      <c r="A165" s="5" t="s">
        <v>129</v>
      </c>
      <c r="B165" s="5" t="s">
        <v>130</v>
      </c>
      <c r="C165" s="11">
        <f>D165/1.21</f>
        <v>11.5702479338843</v>
      </c>
      <c r="D165" s="12">
        <v>14</v>
      </c>
    </row>
    <row r="166" spans="1:4" customHeight="1" ht="9">
      <c r="A166" s="9" t="s">
        <v>131</v>
      </c>
      <c r="B166" s="1"/>
      <c r="C166" s="1"/>
      <c r="D166" s="1"/>
    </row>
    <row r="167" spans="1:4" customHeight="1" ht="27">
      <c r="A167" s="1"/>
      <c r="B167" s="1"/>
      <c r="C167" s="1"/>
      <c r="D167" s="1"/>
    </row>
    <row r="168" spans="1:4" customHeight="1" ht="13">
      <c r="A168" s="5" t="s">
        <v>132</v>
      </c>
      <c r="B168" s="1"/>
      <c r="C168" s="6" t="s">
        <v>133</v>
      </c>
      <c r="D168" s="1"/>
    </row>
    <row r="169" spans="1:4" customHeight="1" ht="9">
      <c r="A169" s="1"/>
      <c r="B169" s="1"/>
      <c r="C169" s="1"/>
      <c r="D169" s="1"/>
    </row>
    <row r="170" spans="1:4" customHeight="1" ht="50">
      <c r="A170" s="7" t="s">
        <v>134</v>
      </c>
      <c r="B170" s="1"/>
      <c r="C170" s="1"/>
      <c r="D170" s="1"/>
    </row>
    <row r="171" spans="1:4" customHeight="1" ht="9">
      <c r="A171" s="1"/>
      <c r="B171" s="1"/>
      <c r="C171" s="8" t="s">
        <v>4</v>
      </c>
      <c r="D171" s="10" t="s">
        <v>5</v>
      </c>
    </row>
    <row r="172" spans="1:4" customHeight="1" ht="12">
      <c r="A172" s="5" t="s">
        <v>135</v>
      </c>
      <c r="B172" s="5"/>
      <c r="C172" s="11">
        <f>D172/1.21</f>
        <v>9.669421487603305</v>
      </c>
      <c r="D172" s="12">
        <v>11.7</v>
      </c>
    </row>
    <row r="173" spans="1:4" customHeight="1" ht="9">
      <c r="A173" s="9" t="s">
        <v>136</v>
      </c>
      <c r="B173" s="1"/>
      <c r="C173" s="1"/>
      <c r="D173" s="1"/>
    </row>
    <row r="174" spans="1:4" customHeight="1" ht="27">
      <c r="A174" s="1"/>
      <c r="B174" s="1"/>
      <c r="C174" s="1"/>
      <c r="D174" s="1"/>
    </row>
    <row r="175" spans="1:4" customHeight="1" ht="13">
      <c r="A175" s="5" t="s">
        <v>137</v>
      </c>
      <c r="B175" s="1"/>
      <c r="C175" s="6" t="s">
        <v>138</v>
      </c>
      <c r="D175" s="1"/>
    </row>
    <row r="176" spans="1:4" customHeight="1" ht="9">
      <c r="A176" s="1"/>
      <c r="B176" s="1"/>
      <c r="C176" s="1"/>
      <c r="D176" s="1"/>
    </row>
    <row r="177" spans="1:4" customHeight="1" ht="50">
      <c r="A177" s="7" t="s">
        <v>139</v>
      </c>
      <c r="B177" s="1"/>
      <c r="C177" s="1"/>
      <c r="D177" s="1"/>
    </row>
    <row r="178" spans="1:4" customHeight="1" ht="9">
      <c r="A178" s="1"/>
      <c r="B178" s="1"/>
      <c r="C178" s="8" t="s">
        <v>4</v>
      </c>
      <c r="D178" s="10" t="s">
        <v>5</v>
      </c>
    </row>
    <row r="179" spans="1:4" customHeight="1" ht="12">
      <c r="A179" s="5" t="s">
        <v>140</v>
      </c>
      <c r="B179" s="5"/>
      <c r="C179" s="11">
        <f>D179/1.21</f>
        <v>5.702479338842975</v>
      </c>
      <c r="D179" s="12">
        <v>6.9</v>
      </c>
    </row>
    <row r="180" spans="1:4" customHeight="1" ht="9">
      <c r="A180" s="9" t="s">
        <v>141</v>
      </c>
      <c r="B180" s="1"/>
      <c r="C180" s="1"/>
      <c r="D180" s="1"/>
    </row>
    <row r="181" spans="1:4" customHeight="1" ht="12">
      <c r="A181" s="5" t="s">
        <v>142</v>
      </c>
      <c r="B181" s="5"/>
      <c r="C181" s="11">
        <f>D181/1.21</f>
        <v>4.958677685950414</v>
      </c>
      <c r="D181" s="12">
        <v>6</v>
      </c>
    </row>
    <row r="182" spans="1:4" customHeight="1" ht="9">
      <c r="A182" s="9" t="s">
        <v>143</v>
      </c>
      <c r="B182" s="1"/>
      <c r="C182" s="1"/>
      <c r="D182" s="1"/>
    </row>
    <row r="183" spans="1:4" customHeight="1" ht="12">
      <c r="A183" s="5" t="s">
        <v>144</v>
      </c>
      <c r="B183" s="5"/>
      <c r="C183" s="11">
        <f>D183/1.21</f>
        <v>4.958677685950414</v>
      </c>
      <c r="D183" s="12">
        <v>6</v>
      </c>
    </row>
    <row r="184" spans="1:4" customHeight="1" ht="9">
      <c r="A184" s="9" t="s">
        <v>145</v>
      </c>
      <c r="B184" s="1"/>
      <c r="C184" s="1"/>
      <c r="D184" s="1"/>
    </row>
    <row r="185" spans="1:4" customHeight="1" ht="27">
      <c r="A185" s="1"/>
      <c r="B185" s="1"/>
      <c r="C185" s="1"/>
      <c r="D185" s="1"/>
    </row>
    <row r="186" spans="1:4" customHeight="1" ht="13">
      <c r="A186" s="5" t="s">
        <v>146</v>
      </c>
      <c r="B186" s="1"/>
      <c r="C186" s="6" t="s">
        <v>138</v>
      </c>
      <c r="D186" s="1"/>
    </row>
    <row r="187" spans="1:4" customHeight="1" ht="9">
      <c r="A187" s="1"/>
      <c r="B187" s="1"/>
      <c r="C187" s="1"/>
      <c r="D187" s="1"/>
    </row>
    <row r="188" spans="1:4" customHeight="1" ht="50">
      <c r="A188" s="7" t="s">
        <v>147</v>
      </c>
      <c r="B188" s="1"/>
      <c r="C188" s="1"/>
      <c r="D188" s="1"/>
    </row>
    <row r="189" spans="1:4" customHeight="1" ht="9">
      <c r="A189" s="1"/>
      <c r="B189" s="1"/>
      <c r="C189" s="8" t="s">
        <v>4</v>
      </c>
      <c r="D189" s="10" t="s">
        <v>5</v>
      </c>
    </row>
    <row r="190" spans="1:4" customHeight="1" ht="12">
      <c r="A190" s="5" t="s">
        <v>148</v>
      </c>
      <c r="B190" s="5"/>
      <c r="C190" s="11">
        <f>D190/1.21</f>
        <v>7.603305785123966</v>
      </c>
      <c r="D190" s="12">
        <v>9.199999999999999</v>
      </c>
    </row>
    <row r="191" spans="1:4" customHeight="1" ht="9">
      <c r="A191" s="9"/>
      <c r="B191" s="1"/>
      <c r="C191" s="1"/>
      <c r="D191" s="1"/>
    </row>
    <row r="192" spans="1:4" customHeight="1" ht="12">
      <c r="A192" s="5" t="s">
        <v>149</v>
      </c>
      <c r="B192" s="5"/>
      <c r="C192" s="11">
        <f>D192/1.21</f>
        <v>8.512396694214877</v>
      </c>
      <c r="D192" s="12">
        <v>10.3</v>
      </c>
    </row>
    <row r="193" spans="1:4" customHeight="1" ht="9">
      <c r="A193" s="9"/>
      <c r="B193" s="1"/>
      <c r="C193" s="1"/>
      <c r="D193" s="1"/>
    </row>
    <row r="194" spans="1:4" customHeight="1" ht="12">
      <c r="A194" s="5" t="s">
        <v>150</v>
      </c>
      <c r="B194" s="5"/>
      <c r="C194" s="11">
        <f>D194/1.21</f>
        <v>7.603305785123966</v>
      </c>
      <c r="D194" s="12">
        <v>9.199999999999999</v>
      </c>
    </row>
    <row r="195" spans="1:4" customHeight="1" ht="9">
      <c r="A195" s="9"/>
      <c r="B195" s="1"/>
      <c r="C195" s="1"/>
      <c r="D195" s="1"/>
    </row>
    <row r="196" spans="1:4" customHeight="1" ht="12">
      <c r="A196" s="5" t="s">
        <v>151</v>
      </c>
      <c r="B196" s="5"/>
      <c r="C196" s="11">
        <f>D196/1.21</f>
        <v>8.512396694214877</v>
      </c>
      <c r="D196" s="12">
        <v>10.3</v>
      </c>
    </row>
    <row r="197" spans="1:4" customHeight="1" ht="9">
      <c r="A197" s="9"/>
      <c r="B197" s="1"/>
      <c r="C197" s="1"/>
      <c r="D197" s="1"/>
    </row>
    <row r="198" spans="1:4" customHeight="1" ht="27">
      <c r="A198" s="1"/>
      <c r="B198" s="1"/>
      <c r="C198" s="1"/>
      <c r="D198" s="1"/>
    </row>
    <row r="199" spans="1:4" customHeight="1" ht="13">
      <c r="A199" s="5" t="s">
        <v>152</v>
      </c>
      <c r="B199" s="1"/>
      <c r="C199" s="6" t="s">
        <v>138</v>
      </c>
      <c r="D199" s="1"/>
    </row>
    <row r="200" spans="1:4" customHeight="1" ht="9">
      <c r="A200" s="1"/>
      <c r="B200" s="1"/>
      <c r="C200" s="1"/>
      <c r="D200" s="1"/>
    </row>
    <row r="201" spans="1:4" customHeight="1" ht="50">
      <c r="A201" s="7" t="s">
        <v>153</v>
      </c>
      <c r="B201" s="1"/>
      <c r="C201" s="1"/>
      <c r="D201" s="1"/>
    </row>
    <row r="202" spans="1:4" customHeight="1" ht="9">
      <c r="A202" s="1"/>
      <c r="B202" s="1"/>
      <c r="C202" s="8" t="s">
        <v>4</v>
      </c>
      <c r="D202" s="10" t="s">
        <v>5</v>
      </c>
    </row>
    <row r="203" spans="1:4" customHeight="1" ht="12">
      <c r="A203" s="5" t="s">
        <v>154</v>
      </c>
      <c r="B203" s="5"/>
      <c r="C203" s="11">
        <f>D203/1.21</f>
        <v>7.603305785123966</v>
      </c>
      <c r="D203" s="12">
        <v>9.199999999999999</v>
      </c>
    </row>
    <row r="204" spans="1:4" customHeight="1" ht="9">
      <c r="A204" s="9" t="s">
        <v>155</v>
      </c>
      <c r="B204" s="1"/>
      <c r="C204" s="1"/>
      <c r="D204" s="1"/>
    </row>
    <row r="205" spans="1:4" customHeight="1" ht="12">
      <c r="A205" s="5" t="s">
        <v>156</v>
      </c>
      <c r="B205" s="5"/>
      <c r="C205" s="11">
        <f>D205/1.21</f>
        <v>8.016528925619834</v>
      </c>
      <c r="D205" s="12">
        <v>9.699999999999999</v>
      </c>
    </row>
    <row r="206" spans="1:4" customHeight="1" ht="9">
      <c r="A206" s="9" t="s">
        <v>157</v>
      </c>
      <c r="B206" s="1"/>
      <c r="C206" s="1"/>
      <c r="D206" s="1"/>
    </row>
    <row r="207" spans="1:4" customHeight="1" ht="12">
      <c r="A207" s="5" t="s">
        <v>158</v>
      </c>
      <c r="B207" s="5"/>
      <c r="C207" s="11">
        <f>D207/1.21</f>
        <v>7.851239669421488</v>
      </c>
      <c r="D207" s="12">
        <v>9.5</v>
      </c>
    </row>
    <row r="208" spans="1:4" customHeight="1" ht="9">
      <c r="A208" s="9" t="s">
        <v>159</v>
      </c>
      <c r="B208" s="5" t="s">
        <v>54</v>
      </c>
      <c r="C208" s="11">
        <f>D208/1.21</f>
        <v>14.87603305785124</v>
      </c>
      <c r="D208" s="12">
        <v>18</v>
      </c>
    </row>
    <row r="209" spans="1:4" customHeight="1" ht="12">
      <c r="A209" s="5" t="s">
        <v>160</v>
      </c>
      <c r="B209" s="5"/>
      <c r="C209" s="11">
        <f>D209/1.21</f>
        <v>9.090909090909092</v>
      </c>
      <c r="D209" s="12">
        <v>11</v>
      </c>
    </row>
    <row r="210" spans="1:4" customHeight="1" ht="9">
      <c r="A210" s="9" t="s">
        <v>161</v>
      </c>
      <c r="B210" s="1"/>
      <c r="C210" s="1"/>
      <c r="D210" s="1"/>
    </row>
    <row r="211" spans="1:4" customHeight="1" ht="27">
      <c r="A211" s="1"/>
      <c r="B211" s="1"/>
      <c r="C211" s="1"/>
      <c r="D211" s="1"/>
    </row>
    <row r="212" spans="1:4" customHeight="1" ht="13">
      <c r="A212" s="5" t="s">
        <v>162</v>
      </c>
      <c r="B212" s="1"/>
      <c r="C212" s="6" t="s">
        <v>138</v>
      </c>
      <c r="D212" s="1"/>
    </row>
    <row r="213" spans="1:4" customHeight="1" ht="9">
      <c r="A213" s="1"/>
      <c r="B213" s="1"/>
      <c r="C213" s="1"/>
      <c r="D213" s="1"/>
    </row>
    <row r="214" spans="1:4" customHeight="1" ht="50">
      <c r="A214" s="7" t="s">
        <v>163</v>
      </c>
      <c r="B214" s="1"/>
      <c r="C214" s="1"/>
      <c r="D214" s="1"/>
    </row>
    <row r="215" spans="1:4" customHeight="1" ht="9">
      <c r="A215" s="1"/>
      <c r="B215" s="1"/>
      <c r="C215" s="8" t="s">
        <v>4</v>
      </c>
      <c r="D215" s="10" t="s">
        <v>5</v>
      </c>
    </row>
    <row r="216" spans="1:4" customHeight="1" ht="12">
      <c r="A216" s="5" t="s">
        <v>164</v>
      </c>
      <c r="B216" s="5"/>
      <c r="C216" s="11">
        <f>D216/1.21</f>
        <v>8.512396694214877</v>
      </c>
      <c r="D216" s="12">
        <v>10.3</v>
      </c>
    </row>
    <row r="217" spans="1:4" customHeight="1" ht="9">
      <c r="A217" s="9" t="s">
        <v>165</v>
      </c>
      <c r="B217" s="1"/>
      <c r="C217" s="1"/>
      <c r="D217" s="1"/>
    </row>
    <row r="218" spans="1:4" customHeight="1" ht="27">
      <c r="A218" s="1"/>
      <c r="B218" s="1"/>
      <c r="C218" s="1"/>
      <c r="D218" s="1"/>
    </row>
    <row r="219" spans="1:4" customHeight="1" ht="13">
      <c r="A219" s="5" t="s">
        <v>166</v>
      </c>
      <c r="B219" s="1"/>
      <c r="C219" s="6" t="s">
        <v>138</v>
      </c>
      <c r="D219" s="1"/>
    </row>
    <row r="220" spans="1:4" customHeight="1" ht="9">
      <c r="A220" s="1"/>
      <c r="B220" s="1"/>
      <c r="C220" s="1"/>
      <c r="D220" s="1"/>
    </row>
    <row r="221" spans="1:4" customHeight="1" ht="50">
      <c r="A221" s="7" t="s">
        <v>167</v>
      </c>
      <c r="B221" s="1"/>
      <c r="C221" s="1"/>
      <c r="D221" s="1"/>
    </row>
    <row r="222" spans="1:4" customHeight="1" ht="9">
      <c r="A222" s="1"/>
      <c r="B222" s="1"/>
      <c r="C222" s="8" t="s">
        <v>4</v>
      </c>
      <c r="D222" s="10" t="s">
        <v>5</v>
      </c>
    </row>
    <row r="223" spans="1:4" customHeight="1" ht="12">
      <c r="A223" s="5" t="s">
        <v>168</v>
      </c>
      <c r="B223" s="5"/>
      <c r="C223" s="11">
        <f>D223/1.21</f>
        <v>10.08264462809917</v>
      </c>
      <c r="D223" s="12">
        <v>12.2</v>
      </c>
    </row>
    <row r="224" spans="1:4" customHeight="1" ht="9">
      <c r="A224" s="9" t="s">
        <v>169</v>
      </c>
      <c r="B224" s="1"/>
      <c r="C224" s="1"/>
      <c r="D224" s="1"/>
    </row>
    <row r="225" spans="1:4" customHeight="1" ht="27">
      <c r="A225" s="1"/>
      <c r="B225" s="1"/>
      <c r="C225" s="1"/>
      <c r="D225" s="1"/>
    </row>
    <row r="226" spans="1:4" customHeight="1" ht="13">
      <c r="A226" s="5" t="s">
        <v>170</v>
      </c>
      <c r="B226" s="1"/>
      <c r="C226" s="6" t="s">
        <v>138</v>
      </c>
      <c r="D226" s="1"/>
    </row>
    <row r="227" spans="1:4" customHeight="1" ht="9">
      <c r="A227" s="1"/>
      <c r="B227" s="1"/>
      <c r="C227" s="1"/>
      <c r="D227" s="1"/>
    </row>
    <row r="228" spans="1:4" customHeight="1" ht="50">
      <c r="A228" s="7" t="s">
        <v>171</v>
      </c>
      <c r="B228" s="1"/>
      <c r="C228" s="1"/>
      <c r="D228" s="1"/>
    </row>
    <row r="229" spans="1:4" customHeight="1" ht="9">
      <c r="A229" s="1"/>
      <c r="B229" s="1"/>
      <c r="C229" s="8" t="s">
        <v>4</v>
      </c>
      <c r="D229" s="10" t="s">
        <v>5</v>
      </c>
    </row>
    <row r="230" spans="1:4" customHeight="1" ht="12">
      <c r="A230" s="5" t="s">
        <v>172</v>
      </c>
      <c r="B230" s="5"/>
      <c r="C230" s="11">
        <f>D230/1.21</f>
        <v>5.289256198347108</v>
      </c>
      <c r="D230" s="12">
        <v>6.4</v>
      </c>
    </row>
    <row r="231" spans="1:4" customHeight="1" ht="9">
      <c r="A231" s="9" t="s">
        <v>173</v>
      </c>
      <c r="B231" s="1"/>
      <c r="C231" s="1"/>
      <c r="D231" s="1"/>
    </row>
    <row r="232" spans="1:4" customHeight="1" ht="12">
      <c r="A232" s="5" t="s">
        <v>174</v>
      </c>
      <c r="B232" s="5"/>
      <c r="C232" s="11">
        <f>D232/1.21</f>
        <v>5.785123966942149</v>
      </c>
      <c r="D232" s="12">
        <v>7</v>
      </c>
    </row>
    <row r="233" spans="1:4" customHeight="1" ht="9">
      <c r="A233" s="9" t="s">
        <v>175</v>
      </c>
      <c r="B233" s="1"/>
      <c r="C233" s="1"/>
      <c r="D233" s="1"/>
    </row>
    <row r="234" spans="1:4" customHeight="1" ht="12">
      <c r="A234" s="5" t="s">
        <v>176</v>
      </c>
      <c r="B234" s="5"/>
      <c r="C234" s="11">
        <f>D234/1.21</f>
        <v>5.123966942148761</v>
      </c>
      <c r="D234" s="12">
        <v>6.2</v>
      </c>
    </row>
    <row r="235" spans="1:4" customHeight="1" ht="9">
      <c r="A235" s="9" t="s">
        <v>177</v>
      </c>
      <c r="B235" s="1"/>
      <c r="C235" s="1"/>
      <c r="D235" s="1"/>
    </row>
    <row r="236" spans="1:4" customHeight="1" ht="12">
      <c r="A236" s="5" t="s">
        <v>178</v>
      </c>
      <c r="B236" s="5"/>
      <c r="C236" s="11">
        <f>D236/1.21</f>
        <v>4.958677685950414</v>
      </c>
      <c r="D236" s="12">
        <v>6</v>
      </c>
    </row>
    <row r="237" spans="1:4" customHeight="1" ht="9">
      <c r="A237" s="9" t="s">
        <v>179</v>
      </c>
      <c r="B237" s="1"/>
      <c r="C237" s="1"/>
      <c r="D237" s="1"/>
    </row>
    <row r="238" spans="1:4" customHeight="1" ht="12">
      <c r="A238" s="5" t="s">
        <v>180</v>
      </c>
      <c r="B238" s="5"/>
      <c r="C238" s="11">
        <f>D238/1.21</f>
        <v>5.702479338842975</v>
      </c>
      <c r="D238" s="12">
        <v>6.9</v>
      </c>
    </row>
    <row r="239" spans="1:4" customHeight="1" ht="9">
      <c r="A239" s="9" t="s">
        <v>181</v>
      </c>
      <c r="B239" s="1"/>
      <c r="C239" s="1"/>
      <c r="D239" s="1"/>
    </row>
    <row r="240" spans="1:4" customHeight="1" ht="12">
      <c r="A240" s="5" t="s">
        <v>182</v>
      </c>
      <c r="B240" s="5"/>
      <c r="C240" s="11">
        <f>D240/1.21</f>
        <v>5.785123966942149</v>
      </c>
      <c r="D240" s="12">
        <v>7</v>
      </c>
    </row>
    <row r="241" spans="1:4" customHeight="1" ht="9">
      <c r="A241" s="9" t="s">
        <v>183</v>
      </c>
      <c r="B241" s="1"/>
      <c r="C241" s="1"/>
      <c r="D241" s="1"/>
    </row>
    <row r="242" spans="1:4" customHeight="1" ht="27">
      <c r="A242" s="1"/>
      <c r="B242" s="1"/>
      <c r="C242" s="1"/>
      <c r="D242" s="1"/>
    </row>
    <row r="243" spans="1:4" customHeight="1" ht="13">
      <c r="A243" s="5" t="s">
        <v>184</v>
      </c>
      <c r="B243" s="1"/>
      <c r="C243" s="6" t="s">
        <v>138</v>
      </c>
      <c r="D243" s="1"/>
    </row>
    <row r="244" spans="1:4" customHeight="1" ht="9">
      <c r="A244" s="1"/>
      <c r="B244" s="1"/>
      <c r="C244" s="1"/>
      <c r="D244" s="1"/>
    </row>
    <row r="245" spans="1:4" customHeight="1" ht="50">
      <c r="A245" s="7" t="s">
        <v>185</v>
      </c>
      <c r="B245" s="1"/>
      <c r="C245" s="1"/>
      <c r="D245" s="1"/>
    </row>
    <row r="246" spans="1:4" customHeight="1" ht="9">
      <c r="A246" s="1"/>
      <c r="B246" s="1"/>
      <c r="C246" s="8" t="s">
        <v>4</v>
      </c>
      <c r="D246" s="10" t="s">
        <v>5</v>
      </c>
    </row>
    <row r="247" spans="1:4" customHeight="1" ht="12">
      <c r="A247" s="5" t="s">
        <v>186</v>
      </c>
      <c r="B247" s="5"/>
      <c r="C247" s="11">
        <f>D247/1.21</f>
        <v>8.099173553719009</v>
      </c>
      <c r="D247" s="12">
        <v>9.800000000000001</v>
      </c>
    </row>
    <row r="248" spans="1:4" customHeight="1" ht="9">
      <c r="A248" s="9" t="s">
        <v>187</v>
      </c>
      <c r="B248" s="1"/>
      <c r="C248" s="1"/>
      <c r="D248" s="1"/>
    </row>
    <row r="249" spans="1:4" customHeight="1" ht="12">
      <c r="A249" s="5" t="s">
        <v>188</v>
      </c>
      <c r="B249" s="5"/>
      <c r="C249" s="11">
        <f>D249/1.21</f>
        <v>9.75206611570248</v>
      </c>
      <c r="D249" s="12">
        <v>11.8</v>
      </c>
    </row>
    <row r="250" spans="1:4" customHeight="1" ht="9">
      <c r="A250" s="9" t="s">
        <v>189</v>
      </c>
      <c r="B250" s="1"/>
      <c r="C250" s="1"/>
      <c r="D250" s="1"/>
    </row>
    <row r="251" spans="1:4" customHeight="1" ht="27">
      <c r="A251" s="1"/>
      <c r="B251" s="1"/>
      <c r="C251" s="1"/>
      <c r="D251" s="1"/>
    </row>
    <row r="252" spans="1:4" customHeight="1" ht="13">
      <c r="A252" s="5" t="s">
        <v>190</v>
      </c>
      <c r="B252" s="1"/>
      <c r="C252" s="6" t="s">
        <v>138</v>
      </c>
      <c r="D252" s="1"/>
    </row>
    <row r="253" spans="1:4" customHeight="1" ht="9">
      <c r="A253" s="1"/>
      <c r="B253" s="1"/>
      <c r="C253" s="1"/>
      <c r="D253" s="1"/>
    </row>
    <row r="254" spans="1:4" customHeight="1" ht="50">
      <c r="A254" s="7" t="s">
        <v>191</v>
      </c>
      <c r="B254" s="1"/>
      <c r="C254" s="1"/>
      <c r="D254" s="1"/>
    </row>
    <row r="255" spans="1:4" customHeight="1" ht="9">
      <c r="A255" s="1"/>
      <c r="B255" s="1"/>
      <c r="C255" s="8" t="s">
        <v>4</v>
      </c>
      <c r="D255" s="10" t="s">
        <v>5</v>
      </c>
    </row>
    <row r="256" spans="1:4" customHeight="1" ht="12">
      <c r="A256" s="5" t="s">
        <v>192</v>
      </c>
      <c r="B256" s="5"/>
      <c r="C256" s="11">
        <f>D256/1.21</f>
        <v>6.28099173553719</v>
      </c>
      <c r="D256" s="12">
        <v>7.6</v>
      </c>
    </row>
    <row r="257" spans="1:4" customHeight="1" ht="9">
      <c r="A257" s="9" t="s">
        <v>193</v>
      </c>
      <c r="B257" s="1"/>
      <c r="C257" s="1"/>
      <c r="D257" s="1"/>
    </row>
    <row r="258" spans="1:4" customHeight="1" ht="12">
      <c r="A258" s="5" t="s">
        <v>194</v>
      </c>
      <c r="B258" s="5"/>
      <c r="C258" s="11">
        <f>D258/1.21</f>
        <v>6.28099173553719</v>
      </c>
      <c r="D258" s="12">
        <v>7.6</v>
      </c>
    </row>
    <row r="259" spans="1:4" customHeight="1" ht="9">
      <c r="A259" s="9" t="s">
        <v>195</v>
      </c>
      <c r="B259" s="1"/>
      <c r="C259" s="1"/>
      <c r="D259" s="1"/>
    </row>
    <row r="260" spans="1:4" customHeight="1" ht="12">
      <c r="A260" s="5" t="s">
        <v>196</v>
      </c>
      <c r="B260" s="5"/>
      <c r="C260" s="11">
        <f>D260/1.21</f>
        <v>8.099173553719009</v>
      </c>
      <c r="D260" s="12">
        <v>9.800000000000001</v>
      </c>
    </row>
    <row r="261" spans="1:4" customHeight="1" ht="9">
      <c r="A261" s="9"/>
      <c r="B261" s="1"/>
      <c r="C261" s="1"/>
      <c r="D261" s="1"/>
    </row>
    <row r="262" spans="1:4" customHeight="1" ht="12">
      <c r="A262" s="5" t="s">
        <v>197</v>
      </c>
      <c r="B262" s="5"/>
      <c r="C262" s="11">
        <f>D262/1.21</f>
        <v>15.70247933884298</v>
      </c>
      <c r="D262" s="12">
        <v>19</v>
      </c>
    </row>
    <row r="263" spans="1:4" customHeight="1" ht="9">
      <c r="A263" s="9" t="s">
        <v>198</v>
      </c>
      <c r="B263" s="1"/>
      <c r="C263" s="1"/>
      <c r="D263" s="1"/>
    </row>
    <row r="264" spans="1:4" customHeight="1" ht="12">
      <c r="A264" s="5" t="s">
        <v>199</v>
      </c>
      <c r="B264" s="5"/>
      <c r="C264" s="11">
        <f>D264/1.21</f>
        <v>6.115702479338843</v>
      </c>
      <c r="D264" s="12">
        <v>7.4</v>
      </c>
    </row>
    <row r="265" spans="1:4" customHeight="1" ht="9">
      <c r="A265" s="9" t="s">
        <v>200</v>
      </c>
      <c r="B265" s="1"/>
      <c r="C265" s="1"/>
      <c r="D265" s="1"/>
    </row>
    <row r="266" spans="1:4" customHeight="1" ht="12">
      <c r="A266" s="5" t="s">
        <v>201</v>
      </c>
      <c r="B266" s="5"/>
      <c r="C266" s="11">
        <f>D266/1.21</f>
        <v>8.099173553719009</v>
      </c>
      <c r="D266" s="12">
        <v>9.800000000000001</v>
      </c>
    </row>
    <row r="267" spans="1:4" customHeight="1" ht="9">
      <c r="A267" s="9"/>
      <c r="B267" s="1"/>
      <c r="C267" s="1"/>
      <c r="D267" s="1"/>
    </row>
    <row r="268" spans="1:4" customHeight="1" ht="12">
      <c r="A268" s="5" t="s">
        <v>202</v>
      </c>
      <c r="B268" s="5"/>
      <c r="C268" s="11">
        <f>D268/1.21</f>
        <v>8.099173553719009</v>
      </c>
      <c r="D268" s="12">
        <v>9.800000000000001</v>
      </c>
    </row>
    <row r="269" spans="1:4" customHeight="1" ht="9">
      <c r="A269" s="9"/>
      <c r="B269" s="1"/>
      <c r="C269" s="1"/>
      <c r="D269" s="1"/>
    </row>
    <row r="270" spans="1:4" customHeight="1" ht="12">
      <c r="A270" s="5" t="s">
        <v>203</v>
      </c>
      <c r="B270" s="5"/>
      <c r="C270" s="11">
        <f>D270/1.21</f>
        <v>8.677685950413224</v>
      </c>
      <c r="D270" s="12">
        <v>10.5</v>
      </c>
    </row>
    <row r="271" spans="1:4" customHeight="1" ht="9">
      <c r="A271" s="9"/>
      <c r="B271" s="1"/>
      <c r="C271" s="1"/>
      <c r="D271" s="1"/>
    </row>
    <row r="272" spans="1:4" customHeight="1" ht="12">
      <c r="A272" s="5" t="s">
        <v>204</v>
      </c>
      <c r="B272" s="5"/>
      <c r="C272" s="11">
        <f>D272/1.21</f>
        <v>6.28099173553719</v>
      </c>
      <c r="D272" s="12">
        <v>7.6</v>
      </c>
    </row>
    <row r="273" spans="1:4" customHeight="1" ht="9">
      <c r="A273" s="9" t="s">
        <v>205</v>
      </c>
      <c r="B273" s="1"/>
      <c r="C273" s="1"/>
      <c r="D273" s="1"/>
    </row>
    <row r="274" spans="1:4" customHeight="1" ht="12">
      <c r="A274" s="5" t="s">
        <v>206</v>
      </c>
      <c r="B274" s="5"/>
      <c r="C274" s="11">
        <f>D274/1.21</f>
        <v>7.272727272727273</v>
      </c>
      <c r="D274" s="12">
        <v>8.800000000000001</v>
      </c>
    </row>
    <row r="275" spans="1:4" customHeight="1" ht="9">
      <c r="A275" s="9" t="s">
        <v>207</v>
      </c>
      <c r="B275" s="1"/>
      <c r="C275" s="1"/>
      <c r="D275" s="1"/>
    </row>
    <row r="276" spans="1:4" customHeight="1" ht="12">
      <c r="A276" s="5" t="s">
        <v>208</v>
      </c>
      <c r="B276" s="5"/>
      <c r="C276" s="11">
        <f>D276/1.21</f>
        <v>9.917355371900827</v>
      </c>
      <c r="D276" s="12">
        <v>12</v>
      </c>
    </row>
    <row r="277" spans="1:4" customHeight="1" ht="9">
      <c r="A277" s="9" t="s">
        <v>209</v>
      </c>
      <c r="B277" s="1"/>
      <c r="C277" s="1"/>
      <c r="D277" s="1"/>
    </row>
    <row r="278" spans="1:4" customHeight="1" ht="27">
      <c r="A278" s="1"/>
      <c r="B278" s="1"/>
      <c r="C278" s="1"/>
      <c r="D278" s="1"/>
    </row>
    <row r="279" spans="1:4" customHeight="1" ht="13">
      <c r="A279" s="5" t="s">
        <v>210</v>
      </c>
      <c r="B279" s="1"/>
      <c r="C279" s="6" t="s">
        <v>138</v>
      </c>
      <c r="D279" s="1"/>
    </row>
    <row r="280" spans="1:4" customHeight="1" ht="9">
      <c r="A280" s="1"/>
      <c r="B280" s="1"/>
      <c r="C280" s="1"/>
      <c r="D280" s="1"/>
    </row>
    <row r="281" spans="1:4" customHeight="1" ht="50">
      <c r="A281" s="7" t="s">
        <v>211</v>
      </c>
      <c r="B281" s="1"/>
      <c r="C281" s="1"/>
      <c r="D281" s="1"/>
    </row>
    <row r="282" spans="1:4" customHeight="1" ht="9">
      <c r="A282" s="1"/>
      <c r="B282" s="1"/>
      <c r="C282" s="8" t="s">
        <v>4</v>
      </c>
      <c r="D282" s="10" t="s">
        <v>5</v>
      </c>
    </row>
    <row r="283" spans="1:4" customHeight="1" ht="12">
      <c r="A283" s="5" t="s">
        <v>212</v>
      </c>
      <c r="B283" s="5"/>
      <c r="C283" s="11">
        <f>D283/1.21</f>
        <v>6.363636363636364</v>
      </c>
      <c r="D283" s="12">
        <v>7.7</v>
      </c>
    </row>
    <row r="284" spans="1:4" customHeight="1" ht="9">
      <c r="A284" s="9" t="s">
        <v>213</v>
      </c>
      <c r="B284" s="1"/>
      <c r="C284" s="1"/>
      <c r="D284" s="1"/>
    </row>
    <row r="285" spans="1:4" customHeight="1" ht="12">
      <c r="A285" s="5" t="s">
        <v>214</v>
      </c>
      <c r="B285" s="5"/>
      <c r="C285" s="11">
        <f>D285/1.21</f>
        <v>6.446280991735537</v>
      </c>
      <c r="D285" s="12">
        <v>7.8</v>
      </c>
    </row>
    <row r="286" spans="1:4" customHeight="1" ht="9">
      <c r="A286" s="9" t="s">
        <v>215</v>
      </c>
      <c r="B286" s="1"/>
      <c r="C286" s="1"/>
      <c r="D286" s="1"/>
    </row>
    <row r="287" spans="1:4" customHeight="1" ht="12">
      <c r="A287" s="5" t="s">
        <v>216</v>
      </c>
      <c r="B287" s="5"/>
      <c r="C287" s="11">
        <f>D287/1.21</f>
        <v>6.611570247933884</v>
      </c>
      <c r="D287" s="12">
        <v>8</v>
      </c>
    </row>
    <row r="288" spans="1:4" customHeight="1" ht="9">
      <c r="A288" s="9" t="s">
        <v>217</v>
      </c>
      <c r="B288" s="1"/>
      <c r="C288" s="1"/>
      <c r="D288" s="1"/>
    </row>
    <row r="289" spans="1:4" customHeight="1" ht="12">
      <c r="A289" s="5" t="s">
        <v>218</v>
      </c>
      <c r="B289" s="5"/>
      <c r="C289" s="11">
        <f>D289/1.21</f>
        <v>6.363636363636364</v>
      </c>
      <c r="D289" s="12">
        <v>7.7</v>
      </c>
    </row>
    <row r="290" spans="1:4" customHeight="1" ht="9">
      <c r="A290" s="9" t="s">
        <v>219</v>
      </c>
      <c r="B290" s="1"/>
      <c r="C290" s="1"/>
      <c r="D290" s="1"/>
    </row>
    <row r="291" spans="1:4" customHeight="1" ht="12">
      <c r="A291" s="5" t="s">
        <v>220</v>
      </c>
      <c r="B291" s="5"/>
      <c r="C291" s="11">
        <f>D291/1.21</f>
        <v>6.363636363636364</v>
      </c>
      <c r="D291" s="12">
        <v>7.7</v>
      </c>
    </row>
    <row r="292" spans="1:4" customHeight="1" ht="9">
      <c r="A292" s="9" t="s">
        <v>221</v>
      </c>
      <c r="B292" s="1"/>
      <c r="C292" s="1"/>
      <c r="D292" s="1"/>
    </row>
    <row r="293" spans="1:4" customHeight="1" ht="12">
      <c r="A293" s="5" t="s">
        <v>222</v>
      </c>
      <c r="B293" s="5"/>
      <c r="C293" s="11">
        <f>D293/1.21</f>
        <v>5.950413223140496</v>
      </c>
      <c r="D293" s="12">
        <v>7.2</v>
      </c>
    </row>
    <row r="294" spans="1:4" customHeight="1" ht="9">
      <c r="A294" s="9" t="s">
        <v>223</v>
      </c>
      <c r="B294" s="1"/>
      <c r="C294" s="1"/>
      <c r="D294" s="1"/>
    </row>
    <row r="295" spans="1:4" customHeight="1" ht="27">
      <c r="A295" s="1"/>
      <c r="B295" s="1"/>
      <c r="C295" s="1"/>
      <c r="D295" s="1"/>
    </row>
    <row r="296" spans="1:4" customHeight="1" ht="13">
      <c r="A296" s="5" t="s">
        <v>224</v>
      </c>
      <c r="B296" s="1"/>
      <c r="C296" s="6" t="s">
        <v>225</v>
      </c>
      <c r="D296" s="1"/>
    </row>
    <row r="297" spans="1:4" customHeight="1" ht="9">
      <c r="A297" s="1"/>
      <c r="B297" s="1"/>
      <c r="C297" s="1"/>
      <c r="D297" s="1"/>
    </row>
    <row r="298" spans="1:4" customHeight="1" ht="50">
      <c r="A298" s="7" t="s">
        <v>226</v>
      </c>
      <c r="B298" s="1"/>
      <c r="C298" s="1"/>
      <c r="D298" s="1"/>
    </row>
    <row r="299" spans="1:4" customHeight="1" ht="9">
      <c r="A299" s="1"/>
      <c r="B299" s="1"/>
      <c r="C299" s="8" t="s">
        <v>4</v>
      </c>
      <c r="D299" s="10" t="s">
        <v>5</v>
      </c>
    </row>
    <row r="300" spans="1:4" customHeight="1" ht="12">
      <c r="A300" s="5" t="s">
        <v>227</v>
      </c>
      <c r="B300" s="5"/>
      <c r="C300" s="11">
        <f>D300/1.21</f>
        <v>8.099173553719009</v>
      </c>
      <c r="D300" s="12">
        <v>9.800000000000001</v>
      </c>
    </row>
    <row r="301" spans="1:4" customHeight="1" ht="9">
      <c r="A301" s="9" t="s">
        <v>228</v>
      </c>
      <c r="B301" s="1"/>
      <c r="C301" s="1"/>
      <c r="D301" s="1"/>
    </row>
    <row r="302" spans="1:4" customHeight="1" ht="27">
      <c r="A302" s="1"/>
      <c r="B302" s="1"/>
      <c r="C302" s="1"/>
      <c r="D302" s="1"/>
    </row>
    <row r="303" spans="1:4" customHeight="1" ht="13">
      <c r="A303" s="5" t="s">
        <v>229</v>
      </c>
      <c r="B303" s="1"/>
      <c r="C303" s="6" t="s">
        <v>138</v>
      </c>
      <c r="D303" s="1"/>
    </row>
    <row r="304" spans="1:4" customHeight="1" ht="9">
      <c r="A304" s="1"/>
      <c r="B304" s="1"/>
      <c r="C304" s="1"/>
      <c r="D304" s="1"/>
    </row>
    <row r="305" spans="1:4" customHeight="1" ht="50">
      <c r="A305" s="7" t="s">
        <v>230</v>
      </c>
      <c r="B305" s="1"/>
      <c r="C305" s="1"/>
      <c r="D305" s="1"/>
    </row>
    <row r="306" spans="1:4" customHeight="1" ht="9">
      <c r="A306" s="1"/>
      <c r="B306" s="1"/>
      <c r="C306" s="8" t="s">
        <v>4</v>
      </c>
      <c r="D306" s="10" t="s">
        <v>5</v>
      </c>
    </row>
    <row r="307" spans="1:4" customHeight="1" ht="12">
      <c r="A307" s="5" t="s">
        <v>231</v>
      </c>
      <c r="B307" s="5"/>
      <c r="C307" s="11">
        <f>D307/1.21</f>
        <v>5.785123966942149</v>
      </c>
      <c r="D307" s="12">
        <v>7</v>
      </c>
    </row>
    <row r="308" spans="1:4" customHeight="1" ht="9">
      <c r="A308" s="9" t="s">
        <v>232</v>
      </c>
      <c r="B308" s="1"/>
      <c r="C308" s="1"/>
      <c r="D308" s="1"/>
    </row>
    <row r="309" spans="1:4" customHeight="1" ht="12">
      <c r="A309" s="5" t="s">
        <v>233</v>
      </c>
      <c r="B309" s="5"/>
      <c r="C309" s="11">
        <f>D309/1.21</f>
        <v>7.024793388429752</v>
      </c>
      <c r="D309" s="12">
        <v>8.5</v>
      </c>
    </row>
    <row r="310" spans="1:4" customHeight="1" ht="9">
      <c r="A310" s="9" t="s">
        <v>234</v>
      </c>
      <c r="B310" s="1"/>
      <c r="C310" s="1"/>
      <c r="D310" s="1"/>
    </row>
    <row r="311" spans="1:4" customHeight="1" ht="12">
      <c r="A311" s="5" t="s">
        <v>235</v>
      </c>
      <c r="B311" s="5"/>
      <c r="C311" s="11">
        <f>D311/1.21</f>
        <v>10.33057851239669</v>
      </c>
      <c r="D311" s="12">
        <v>12.5</v>
      </c>
    </row>
    <row r="312" spans="1:4" customHeight="1" ht="9">
      <c r="A312" s="9" t="s">
        <v>236</v>
      </c>
      <c r="B312" s="5" t="s">
        <v>54</v>
      </c>
      <c r="C312" s="11">
        <f>D312/1.21</f>
        <v>20.66115702479339</v>
      </c>
      <c r="D312" s="12">
        <v>25</v>
      </c>
    </row>
    <row r="313" spans="1:4" customHeight="1" ht="27">
      <c r="A313" s="1"/>
      <c r="B313" s="1"/>
      <c r="C313" s="1"/>
      <c r="D313" s="1"/>
    </row>
    <row r="314" spans="1:4" customHeight="1" ht="13">
      <c r="A314" s="5" t="s">
        <v>237</v>
      </c>
      <c r="B314" s="1"/>
      <c r="C314" s="6" t="s">
        <v>225</v>
      </c>
      <c r="D314" s="1"/>
    </row>
    <row r="315" spans="1:4" customHeight="1" ht="9">
      <c r="A315" s="1"/>
      <c r="B315" s="1"/>
      <c r="C315" s="1"/>
      <c r="D315" s="1"/>
    </row>
    <row r="316" spans="1:4" customHeight="1" ht="50">
      <c r="A316" s="7" t="s">
        <v>238</v>
      </c>
      <c r="B316" s="1"/>
      <c r="C316" s="1"/>
      <c r="D316" s="1"/>
    </row>
    <row r="317" spans="1:4" customHeight="1" ht="9">
      <c r="A317" s="1"/>
      <c r="B317" s="1"/>
      <c r="C317" s="8" t="s">
        <v>4</v>
      </c>
      <c r="D317" s="10" t="s">
        <v>5</v>
      </c>
    </row>
    <row r="318" spans="1:4" customHeight="1" ht="12">
      <c r="A318" s="5" t="s">
        <v>239</v>
      </c>
      <c r="B318" s="5"/>
      <c r="C318" s="11">
        <f>D318/1.21</f>
        <v>10.74380165289256</v>
      </c>
      <c r="D318" s="12">
        <v>13</v>
      </c>
    </row>
    <row r="319" spans="1:4" customHeight="1" ht="9">
      <c r="A319" s="9" t="s">
        <v>240</v>
      </c>
      <c r="B319" s="1"/>
      <c r="C319" s="1"/>
      <c r="D319" s="1"/>
    </row>
    <row r="320" spans="1:4" customHeight="1" ht="27">
      <c r="A320" s="1"/>
      <c r="B320" s="1"/>
      <c r="C320" s="1"/>
      <c r="D320" s="1"/>
    </row>
    <row r="321" spans="1:4" customHeight="1" ht="13">
      <c r="A321" s="5" t="s">
        <v>241</v>
      </c>
      <c r="B321" s="1"/>
      <c r="C321" s="6" t="s">
        <v>242</v>
      </c>
      <c r="D321" s="1"/>
    </row>
    <row r="322" spans="1:4" customHeight="1" ht="9">
      <c r="A322" s="1"/>
      <c r="B322" s="1"/>
      <c r="C322" s="1"/>
      <c r="D322" s="1"/>
    </row>
    <row r="323" spans="1:4" customHeight="1" ht="50">
      <c r="A323" s="7" t="s">
        <v>243</v>
      </c>
      <c r="B323" s="1"/>
      <c r="C323" s="1"/>
      <c r="D323" s="1"/>
    </row>
    <row r="324" spans="1:4" customHeight="1" ht="9">
      <c r="A324" s="1"/>
      <c r="B324" s="1"/>
      <c r="C324" s="8" t="s">
        <v>4</v>
      </c>
      <c r="D324" s="10" t="s">
        <v>5</v>
      </c>
    </row>
    <row r="325" spans="1:4" customHeight="1" ht="12">
      <c r="A325" s="5" t="s">
        <v>244</v>
      </c>
      <c r="B325" s="5"/>
      <c r="C325" s="11">
        <f>D325/1.21</f>
        <v>7.603305785123966</v>
      </c>
      <c r="D325" s="12">
        <v>9.199999999999999</v>
      </c>
    </row>
    <row r="326" spans="1:4" customHeight="1" ht="9">
      <c r="A326" s="9" t="s">
        <v>245</v>
      </c>
      <c r="B326" s="1"/>
      <c r="C326" s="1"/>
      <c r="D326" s="1"/>
    </row>
    <row r="327" spans="1:4" customHeight="1" ht="12">
      <c r="A327" s="5" t="s">
        <v>246</v>
      </c>
      <c r="B327" s="5"/>
      <c r="C327" s="11">
        <f>D327/1.21</f>
        <v>9.917355371900827</v>
      </c>
      <c r="D327" s="12">
        <v>12</v>
      </c>
    </row>
    <row r="328" spans="1:4" customHeight="1" ht="9">
      <c r="A328" s="9" t="s">
        <v>247</v>
      </c>
      <c r="B328" s="1"/>
      <c r="C328" s="1"/>
      <c r="D328" s="1"/>
    </row>
    <row r="329" spans="1:4" customHeight="1" ht="12">
      <c r="A329" s="5" t="s">
        <v>248</v>
      </c>
      <c r="B329" s="5"/>
      <c r="C329" s="11">
        <f>D329/1.21</f>
        <v>9.917355371900827</v>
      </c>
      <c r="D329" s="12">
        <v>12</v>
      </c>
    </row>
    <row r="330" spans="1:4" customHeight="1" ht="9">
      <c r="A330" s="9" t="s">
        <v>249</v>
      </c>
      <c r="B330" s="1"/>
      <c r="C330" s="1"/>
      <c r="D330" s="1"/>
    </row>
    <row r="331" spans="1:4" customHeight="1" ht="27">
      <c r="A331" s="1"/>
      <c r="B331" s="1"/>
      <c r="C331" s="1"/>
      <c r="D331" s="1"/>
    </row>
    <row r="332" spans="1:4" customHeight="1" ht="13">
      <c r="A332" s="5" t="s">
        <v>250</v>
      </c>
      <c r="B332" s="1"/>
      <c r="C332" s="6" t="s">
        <v>242</v>
      </c>
      <c r="D332" s="1"/>
    </row>
    <row r="333" spans="1:4" customHeight="1" ht="9">
      <c r="A333" s="1"/>
      <c r="B333" s="1"/>
      <c r="C333" s="1"/>
      <c r="D333" s="1"/>
    </row>
    <row r="334" spans="1:4" customHeight="1" ht="50">
      <c r="A334" s="7" t="s">
        <v>251</v>
      </c>
      <c r="B334" s="1"/>
      <c r="C334" s="1"/>
      <c r="D334" s="1"/>
    </row>
    <row r="335" spans="1:4" customHeight="1" ht="9">
      <c r="A335" s="1"/>
      <c r="B335" s="1"/>
      <c r="C335" s="8" t="s">
        <v>4</v>
      </c>
      <c r="D335" s="10" t="s">
        <v>5</v>
      </c>
    </row>
    <row r="336" spans="1:4" customHeight="1" ht="12">
      <c r="A336" s="5" t="s">
        <v>252</v>
      </c>
      <c r="B336" s="5"/>
      <c r="C336" s="11">
        <f>D336/1.21</f>
        <v>9.504132231404959</v>
      </c>
      <c r="D336" s="12">
        <v>11.5</v>
      </c>
    </row>
    <row r="337" spans="1:4" customHeight="1" ht="9">
      <c r="A337" s="9" t="s">
        <v>253</v>
      </c>
      <c r="B337" s="1"/>
      <c r="C337" s="1"/>
      <c r="D337" s="1"/>
    </row>
    <row r="338" spans="1:4" customHeight="1" ht="27">
      <c r="A338" s="1"/>
      <c r="B338" s="1"/>
      <c r="C338" s="1"/>
      <c r="D338" s="1"/>
    </row>
    <row r="339" spans="1:4" customHeight="1" ht="13">
      <c r="A339" s="5" t="s">
        <v>254</v>
      </c>
      <c r="B339" s="1"/>
      <c r="C339" s="6" t="s">
        <v>242</v>
      </c>
      <c r="D339" s="1"/>
    </row>
    <row r="340" spans="1:4" customHeight="1" ht="9">
      <c r="A340" s="1"/>
      <c r="B340" s="1"/>
      <c r="C340" s="1"/>
      <c r="D340" s="1"/>
    </row>
    <row r="341" spans="1:4" customHeight="1" ht="50">
      <c r="A341" s="7" t="s">
        <v>255</v>
      </c>
      <c r="B341" s="1"/>
      <c r="C341" s="1"/>
      <c r="D341" s="1"/>
    </row>
    <row r="342" spans="1:4" customHeight="1" ht="9">
      <c r="A342" s="1"/>
      <c r="B342" s="1"/>
      <c r="C342" s="8" t="s">
        <v>4</v>
      </c>
      <c r="D342" s="10" t="s">
        <v>5</v>
      </c>
    </row>
    <row r="343" spans="1:4" customHeight="1" ht="12">
      <c r="A343" s="5" t="s">
        <v>256</v>
      </c>
      <c r="B343" s="5"/>
      <c r="C343" s="11">
        <f>D343/1.21</f>
        <v>6.28099173553719</v>
      </c>
      <c r="D343" s="12">
        <v>7.6</v>
      </c>
    </row>
    <row r="344" spans="1:4" customHeight="1" ht="9">
      <c r="A344" s="9" t="s">
        <v>257</v>
      </c>
      <c r="B344" s="1"/>
      <c r="C344" s="1"/>
      <c r="D344" s="1"/>
    </row>
    <row r="345" spans="1:4" customHeight="1" ht="12">
      <c r="A345" s="5" t="s">
        <v>258</v>
      </c>
      <c r="B345" s="5"/>
      <c r="C345" s="11">
        <f>D345/1.21</f>
        <v>7.603305785123966</v>
      </c>
      <c r="D345" s="12">
        <v>9.199999999999999</v>
      </c>
    </row>
    <row r="346" spans="1:4" customHeight="1" ht="9">
      <c r="A346" s="9" t="s">
        <v>259</v>
      </c>
      <c r="B346" s="1"/>
      <c r="C346" s="1"/>
      <c r="D346" s="1"/>
    </row>
    <row r="347" spans="1:4" customHeight="1" ht="12">
      <c r="A347" s="5" t="s">
        <v>260</v>
      </c>
      <c r="B347" s="5"/>
      <c r="C347" s="11">
        <f>D347/1.21</f>
        <v>7.43801652892562</v>
      </c>
      <c r="D347" s="12">
        <v>9</v>
      </c>
    </row>
    <row r="348" spans="1:4" customHeight="1" ht="9">
      <c r="A348" s="9" t="s">
        <v>261</v>
      </c>
      <c r="B348" s="1"/>
      <c r="C348" s="1"/>
      <c r="D348" s="1"/>
    </row>
    <row r="349" spans="1:4" customHeight="1" ht="27">
      <c r="A349" s="1"/>
      <c r="B349" s="1"/>
      <c r="C349" s="1"/>
      <c r="D349" s="1"/>
    </row>
    <row r="350" spans="1:4" customHeight="1" ht="13">
      <c r="A350" s="5" t="s">
        <v>262</v>
      </c>
      <c r="B350" s="1"/>
      <c r="C350" s="6" t="s">
        <v>242</v>
      </c>
      <c r="D350" s="1"/>
    </row>
    <row r="351" spans="1:4" customHeight="1" ht="9">
      <c r="A351" s="1"/>
      <c r="B351" s="1"/>
      <c r="C351" s="1"/>
      <c r="D351" s="1"/>
    </row>
    <row r="352" spans="1:4" customHeight="1" ht="50">
      <c r="A352" s="7" t="s">
        <v>263</v>
      </c>
      <c r="B352" s="1"/>
      <c r="C352" s="1"/>
      <c r="D352" s="1"/>
    </row>
    <row r="353" spans="1:4" customHeight="1" ht="9">
      <c r="A353" s="1"/>
      <c r="B353" s="1"/>
      <c r="C353" s="8" t="s">
        <v>4</v>
      </c>
      <c r="D353" s="10" t="s">
        <v>5</v>
      </c>
    </row>
    <row r="354" spans="1:4" customHeight="1" ht="12">
      <c r="A354" s="5" t="s">
        <v>264</v>
      </c>
      <c r="B354" s="5"/>
      <c r="C354" s="11">
        <f>D354/1.21</f>
        <v>6.776859504132231</v>
      </c>
      <c r="D354" s="12">
        <v>8.199999999999999</v>
      </c>
    </row>
    <row r="355" spans="1:4" customHeight="1" ht="9">
      <c r="A355" s="9" t="s">
        <v>265</v>
      </c>
      <c r="B355" s="1"/>
      <c r="C355" s="1"/>
      <c r="D355" s="1"/>
    </row>
    <row r="356" spans="1:4" customHeight="1" ht="12">
      <c r="A356" s="5" t="s">
        <v>266</v>
      </c>
      <c r="B356" s="5"/>
      <c r="C356" s="11">
        <f>D356/1.21</f>
        <v>6.198347107438017</v>
      </c>
      <c r="D356" s="12">
        <v>7.5</v>
      </c>
    </row>
    <row r="357" spans="1:4" customHeight="1" ht="9">
      <c r="A357" s="9" t="s">
        <v>267</v>
      </c>
      <c r="B357" s="1"/>
      <c r="C357" s="1"/>
      <c r="D357" s="1"/>
    </row>
    <row r="358" spans="1:4" customHeight="1" ht="12">
      <c r="A358" s="5" t="s">
        <v>268</v>
      </c>
      <c r="B358" s="5"/>
      <c r="C358" s="11">
        <f>D358/1.21</f>
        <v>7.685950413223141</v>
      </c>
      <c r="D358" s="12">
        <v>9.300000000000001</v>
      </c>
    </row>
    <row r="359" spans="1:4" customHeight="1" ht="9">
      <c r="A359" s="9" t="s">
        <v>269</v>
      </c>
      <c r="B359" s="1"/>
      <c r="C359" s="1"/>
      <c r="D359" s="1"/>
    </row>
    <row r="360" spans="1:4" customHeight="1" ht="12">
      <c r="A360" s="5" t="s">
        <v>270</v>
      </c>
      <c r="B360" s="5"/>
      <c r="C360" s="11">
        <f>D360/1.21</f>
        <v>9.090909090909092</v>
      </c>
      <c r="D360" s="12">
        <v>11</v>
      </c>
    </row>
    <row r="361" spans="1:4" customHeight="1" ht="9">
      <c r="A361" s="9" t="s">
        <v>271</v>
      </c>
      <c r="B361" s="1"/>
      <c r="C361" s="1"/>
      <c r="D361" s="1"/>
    </row>
    <row r="362" spans="1:4" customHeight="1" ht="40">
      <c r="A362" s="1"/>
      <c r="B362" s="1"/>
      <c r="C362" s="1"/>
      <c r="D362" s="1"/>
    </row>
    <row r="363" spans="1:4" customHeight="1" ht="19">
      <c r="A363" s="4" t="s">
        <v>272</v>
      </c>
      <c r="B363" s="2"/>
      <c r="C363" s="2"/>
      <c r="D363" s="3"/>
    </row>
    <row r="364" spans="1:4" customHeight="1" ht="27">
      <c r="A364" s="1"/>
      <c r="B364" s="1"/>
      <c r="C364" s="1"/>
      <c r="D364" s="1"/>
    </row>
    <row r="365" spans="1:4" customHeight="1" ht="13">
      <c r="A365" s="5" t="s">
        <v>273</v>
      </c>
      <c r="B365" s="1"/>
      <c r="C365" s="6" t="s">
        <v>274</v>
      </c>
      <c r="D365" s="1"/>
    </row>
    <row r="366" spans="1:4" customHeight="1" ht="9">
      <c r="A366" s="1"/>
      <c r="B366" s="1"/>
      <c r="C366" s="1"/>
      <c r="D366" s="1"/>
    </row>
    <row r="367" spans="1:4" customHeight="1" ht="50">
      <c r="A367" s="7" t="s">
        <v>275</v>
      </c>
      <c r="B367" s="1"/>
      <c r="C367" s="1"/>
      <c r="D367" s="1"/>
    </row>
    <row r="368" spans="1:4" customHeight="1" ht="9">
      <c r="A368" s="1"/>
      <c r="B368" s="1"/>
      <c r="C368" s="8" t="s">
        <v>4</v>
      </c>
      <c r="D368" s="10" t="s">
        <v>5</v>
      </c>
    </row>
    <row r="369" spans="1:4" customHeight="1" ht="12">
      <c r="A369" s="5" t="s">
        <v>276</v>
      </c>
      <c r="B369" s="5"/>
      <c r="C369" s="11">
        <f>D369/1.21</f>
        <v>7.43801652892562</v>
      </c>
      <c r="D369" s="12">
        <v>9</v>
      </c>
    </row>
    <row r="370" spans="1:4" customHeight="1" ht="9">
      <c r="A370" s="9" t="s">
        <v>277</v>
      </c>
      <c r="B370" s="1"/>
      <c r="C370" s="1"/>
      <c r="D370" s="1"/>
    </row>
    <row r="371" spans="1:4" customHeight="1" ht="27">
      <c r="A371" s="1"/>
      <c r="B371" s="1"/>
      <c r="C371" s="1"/>
      <c r="D371" s="1"/>
    </row>
    <row r="372" spans="1:4" customHeight="1" ht="13">
      <c r="A372" s="5" t="s">
        <v>278</v>
      </c>
      <c r="B372" s="1"/>
      <c r="C372" s="6" t="s">
        <v>274</v>
      </c>
      <c r="D372" s="1"/>
    </row>
    <row r="373" spans="1:4" customHeight="1" ht="9">
      <c r="A373" s="1"/>
      <c r="B373" s="1"/>
      <c r="C373" s="1"/>
      <c r="D373" s="1"/>
    </row>
    <row r="374" spans="1:4" customHeight="1" ht="50">
      <c r="A374" s="7" t="s">
        <v>279</v>
      </c>
      <c r="B374" s="1"/>
      <c r="C374" s="1"/>
      <c r="D374" s="1"/>
    </row>
    <row r="375" spans="1:4" customHeight="1" ht="9">
      <c r="A375" s="1"/>
      <c r="B375" s="1"/>
      <c r="C375" s="8" t="s">
        <v>4</v>
      </c>
      <c r="D375" s="10" t="s">
        <v>5</v>
      </c>
    </row>
    <row r="376" spans="1:4" customHeight="1" ht="12">
      <c r="A376" s="5" t="s">
        <v>280</v>
      </c>
      <c r="B376" s="5"/>
      <c r="C376" s="11">
        <f>D376/1.21</f>
        <v>7.520661157024794</v>
      </c>
      <c r="D376" s="12">
        <v>9.1</v>
      </c>
    </row>
    <row r="377" spans="1:4" customHeight="1" ht="9">
      <c r="A377" s="9" t="s">
        <v>281</v>
      </c>
      <c r="B377" s="1"/>
      <c r="C377" s="1"/>
      <c r="D377" s="1"/>
    </row>
    <row r="378" spans="1:4" customHeight="1" ht="12">
      <c r="A378" s="5" t="s">
        <v>282</v>
      </c>
      <c r="B378" s="5"/>
      <c r="C378" s="11">
        <f>D378/1.21</f>
        <v>14.0495867768595</v>
      </c>
      <c r="D378" s="12">
        <v>17</v>
      </c>
    </row>
    <row r="379" spans="1:4" customHeight="1" ht="9">
      <c r="A379" s="9" t="s">
        <v>283</v>
      </c>
      <c r="B379" s="1"/>
      <c r="C379" s="1"/>
      <c r="D379" s="1"/>
    </row>
    <row r="380" spans="1:4" customHeight="1" ht="40">
      <c r="A380" s="1"/>
      <c r="B380" s="1"/>
      <c r="C380" s="1"/>
      <c r="D380" s="1"/>
    </row>
    <row r="381" spans="1:4" customHeight="1" ht="19">
      <c r="A381" s="4" t="s">
        <v>284</v>
      </c>
      <c r="B381" s="2"/>
      <c r="C381" s="2"/>
      <c r="D381" s="3"/>
    </row>
    <row r="382" spans="1:4" customHeight="1" ht="27">
      <c r="A382" s="1"/>
      <c r="B382" s="1"/>
      <c r="C382" s="1"/>
      <c r="D382" s="1"/>
    </row>
    <row r="383" spans="1:4" customHeight="1" ht="13">
      <c r="A383" s="5" t="s">
        <v>285</v>
      </c>
      <c r="B383" s="1"/>
      <c r="C383" s="6" t="s">
        <v>286</v>
      </c>
      <c r="D383" s="1"/>
    </row>
    <row r="384" spans="1:4" customHeight="1" ht="9">
      <c r="A384" s="1"/>
      <c r="B384" s="1"/>
      <c r="C384" s="1"/>
      <c r="D384" s="1"/>
    </row>
    <row r="385" spans="1:4" customHeight="1" ht="50">
      <c r="A385" s="7" t="s">
        <v>287</v>
      </c>
      <c r="B385" s="1"/>
      <c r="C385" s="1"/>
      <c r="D385" s="1"/>
    </row>
    <row r="386" spans="1:4" customHeight="1" ht="9">
      <c r="A386" s="1"/>
      <c r="B386" s="1"/>
      <c r="C386" s="8" t="s">
        <v>4</v>
      </c>
      <c r="D386" s="10" t="s">
        <v>5</v>
      </c>
    </row>
    <row r="387" spans="1:4" customHeight="1" ht="12">
      <c r="A387" s="5" t="s">
        <v>288</v>
      </c>
      <c r="B387" s="5"/>
      <c r="C387" s="11">
        <f>D387/1.21</f>
        <v>9.504132231404959</v>
      </c>
      <c r="D387" s="12">
        <v>11.5</v>
      </c>
    </row>
    <row r="388" spans="1:4" customHeight="1" ht="9">
      <c r="A388" s="9" t="s">
        <v>289</v>
      </c>
      <c r="B388" s="1"/>
      <c r="C388" s="1"/>
      <c r="D388" s="1"/>
    </row>
    <row r="389" spans="1:4" customHeight="1" ht="12">
      <c r="A389" s="5" t="s">
        <v>290</v>
      </c>
      <c r="B389" s="5"/>
      <c r="C389" s="11">
        <f>D389/1.21</f>
        <v>9.504132231404959</v>
      </c>
      <c r="D389" s="12">
        <v>11.5</v>
      </c>
    </row>
    <row r="390" spans="1:4" customHeight="1" ht="9">
      <c r="A390" s="9" t="s">
        <v>291</v>
      </c>
      <c r="B390" s="1"/>
      <c r="C390" s="1"/>
      <c r="D390" s="1"/>
    </row>
    <row r="391" spans="1:4" customHeight="1" ht="12">
      <c r="A391" s="5" t="s">
        <v>292</v>
      </c>
      <c r="B391" s="5"/>
      <c r="C391" s="11">
        <f>D391/1.21</f>
        <v>14.87603305785124</v>
      </c>
      <c r="D391" s="12">
        <v>18</v>
      </c>
    </row>
    <row r="392" spans="1:4" customHeight="1" ht="9">
      <c r="A392" s="9" t="s">
        <v>293</v>
      </c>
      <c r="B392" s="1"/>
      <c r="C392" s="1"/>
      <c r="D392" s="1"/>
    </row>
    <row r="393" spans="1:4" customHeight="1" ht="27">
      <c r="A393" s="1"/>
      <c r="B393" s="1"/>
      <c r="C393" s="1"/>
      <c r="D393" s="1"/>
    </row>
    <row r="394" spans="1:4" customHeight="1" ht="13">
      <c r="A394" s="5" t="s">
        <v>294</v>
      </c>
      <c r="B394" s="1"/>
      <c r="C394" s="6" t="s">
        <v>295</v>
      </c>
      <c r="D394" s="1"/>
    </row>
    <row r="395" spans="1:4" customHeight="1" ht="9">
      <c r="A395" s="1"/>
      <c r="B395" s="1"/>
      <c r="C395" s="1"/>
      <c r="D395" s="1"/>
    </row>
    <row r="396" spans="1:4" customHeight="1" ht="50">
      <c r="A396" s="7" t="s">
        <v>296</v>
      </c>
      <c r="B396" s="1"/>
      <c r="C396" s="1"/>
      <c r="D396" s="1"/>
    </row>
    <row r="397" spans="1:4" customHeight="1" ht="9">
      <c r="A397" s="1"/>
      <c r="B397" s="1"/>
      <c r="C397" s="8" t="s">
        <v>4</v>
      </c>
      <c r="D397" s="10" t="s">
        <v>5</v>
      </c>
    </row>
    <row r="398" spans="1:4" customHeight="1" ht="12">
      <c r="A398" s="5" t="s">
        <v>297</v>
      </c>
      <c r="B398" s="5"/>
      <c r="C398" s="11">
        <f>D398/1.21</f>
        <v>7.190082644628099</v>
      </c>
      <c r="D398" s="12">
        <v>8.699999999999999</v>
      </c>
    </row>
    <row r="399" spans="1:4" customHeight="1" ht="9">
      <c r="A399" s="9" t="s">
        <v>298</v>
      </c>
      <c r="B399" s="1"/>
      <c r="C399" s="1"/>
      <c r="D399" s="1"/>
    </row>
    <row r="400" spans="1:4" customHeight="1" ht="12">
      <c r="A400" s="5" t="s">
        <v>299</v>
      </c>
      <c r="B400" s="5"/>
      <c r="C400" s="11">
        <f>D400/1.21</f>
        <v>15.28925619834711</v>
      </c>
      <c r="D400" s="12">
        <v>18.5</v>
      </c>
    </row>
    <row r="401" spans="1:4" customHeight="1" ht="9">
      <c r="A401" s="9" t="s">
        <v>300</v>
      </c>
      <c r="B401" s="1"/>
      <c r="C401" s="1"/>
      <c r="D401" s="1"/>
    </row>
    <row r="402" spans="1:4" customHeight="1" ht="27">
      <c r="A402" s="1"/>
      <c r="B402" s="1"/>
      <c r="C402" s="1"/>
      <c r="D402" s="1"/>
    </row>
    <row r="403" spans="1:4" customHeight="1" ht="13">
      <c r="A403" s="5" t="s">
        <v>301</v>
      </c>
      <c r="B403" s="1"/>
      <c r="C403" s="6" t="s">
        <v>302</v>
      </c>
      <c r="D403" s="1"/>
    </row>
    <row r="404" spans="1:4" customHeight="1" ht="9">
      <c r="A404" s="1"/>
      <c r="B404" s="1"/>
      <c r="C404" s="1"/>
      <c r="D404" s="1"/>
    </row>
    <row r="405" spans="1:4" customHeight="1" ht="50">
      <c r="A405" s="7" t="s">
        <v>303</v>
      </c>
      <c r="B405" s="1"/>
      <c r="C405" s="1"/>
      <c r="D405" s="1"/>
    </row>
    <row r="406" spans="1:4" customHeight="1" ht="9">
      <c r="A406" s="1"/>
      <c r="B406" s="1"/>
      <c r="C406" s="8" t="s">
        <v>4</v>
      </c>
      <c r="D406" s="10" t="s">
        <v>5</v>
      </c>
    </row>
    <row r="407" spans="1:4" customHeight="1" ht="12">
      <c r="A407" s="5" t="s">
        <v>304</v>
      </c>
      <c r="B407" s="5"/>
      <c r="C407" s="11">
        <f>D407/1.21</f>
        <v>7.43801652892562</v>
      </c>
      <c r="D407" s="12">
        <v>9</v>
      </c>
    </row>
    <row r="408" spans="1:4" customHeight="1" ht="9">
      <c r="A408" s="9" t="s">
        <v>305</v>
      </c>
      <c r="B408" s="1"/>
      <c r="C408" s="1"/>
      <c r="D408" s="1"/>
    </row>
    <row r="409" spans="1:4" customHeight="1" ht="12">
      <c r="A409" s="5" t="s">
        <v>306</v>
      </c>
      <c r="B409" s="5"/>
      <c r="C409" s="11">
        <f>D409/1.21</f>
        <v>8.84297520661157</v>
      </c>
      <c r="D409" s="12">
        <v>10.7</v>
      </c>
    </row>
    <row r="410" spans="1:4" customHeight="1" ht="9">
      <c r="A410" s="9" t="s">
        <v>307</v>
      </c>
      <c r="B410" s="1"/>
      <c r="C410" s="1"/>
      <c r="D410" s="1"/>
    </row>
    <row r="411" spans="1:4" customHeight="1" ht="12">
      <c r="A411" s="5" t="s">
        <v>308</v>
      </c>
      <c r="B411" s="5"/>
      <c r="C411" s="11">
        <f>D411/1.21</f>
        <v>8.264462809917356</v>
      </c>
      <c r="D411" s="12">
        <v>10</v>
      </c>
    </row>
    <row r="412" spans="1:4" customHeight="1" ht="9">
      <c r="A412" s="9" t="s">
        <v>309</v>
      </c>
      <c r="B412" s="1"/>
      <c r="C412" s="1"/>
      <c r="D412" s="1"/>
    </row>
    <row r="413" spans="1:4" customHeight="1" ht="40">
      <c r="A413" s="1"/>
      <c r="B413" s="1"/>
      <c r="C413" s="1"/>
      <c r="D413" s="1"/>
    </row>
    <row r="414" spans="1:4" customHeight="1" ht="19">
      <c r="A414" s="4" t="s">
        <v>310</v>
      </c>
      <c r="B414" s="2"/>
      <c r="C414" s="2"/>
      <c r="D414" s="3"/>
    </row>
    <row r="415" spans="1:4" customHeight="1" ht="27">
      <c r="A415" s="1"/>
      <c r="B415" s="1"/>
      <c r="C415" s="1"/>
      <c r="D415" s="1"/>
    </row>
    <row r="416" spans="1:4" customHeight="1" ht="13">
      <c r="A416" s="5" t="s">
        <v>311</v>
      </c>
      <c r="B416" s="1"/>
      <c r="C416" s="6" t="s">
        <v>312</v>
      </c>
      <c r="D416" s="1"/>
    </row>
    <row r="417" spans="1:4" customHeight="1" ht="9">
      <c r="A417" s="1"/>
      <c r="B417" s="1"/>
      <c r="C417" s="1"/>
      <c r="D417" s="1"/>
    </row>
    <row r="418" spans="1:4" customHeight="1" ht="50">
      <c r="A418" s="7" t="s">
        <v>313</v>
      </c>
      <c r="B418" s="1"/>
      <c r="C418" s="1"/>
      <c r="D418" s="1"/>
    </row>
    <row r="419" spans="1:4" customHeight="1" ht="9">
      <c r="A419" s="1"/>
      <c r="B419" s="1"/>
      <c r="C419" s="8" t="s">
        <v>4</v>
      </c>
      <c r="D419" s="10" t="s">
        <v>5</v>
      </c>
    </row>
    <row r="420" spans="1:4" customHeight="1" ht="12">
      <c r="A420" s="5" t="s">
        <v>314</v>
      </c>
      <c r="B420" s="5"/>
      <c r="C420" s="11">
        <f>D420/1.21</f>
        <v>11.5702479338843</v>
      </c>
      <c r="D420" s="12">
        <v>14</v>
      </c>
    </row>
    <row r="421" spans="1:4" customHeight="1" ht="9">
      <c r="A421" s="9" t="s">
        <v>315</v>
      </c>
      <c r="B421" s="1"/>
      <c r="C421" s="1"/>
      <c r="D421" s="1"/>
    </row>
    <row r="422" spans="1:4" customHeight="1" ht="12">
      <c r="A422" s="5" t="s">
        <v>316</v>
      </c>
      <c r="B422" s="5"/>
      <c r="C422" s="11">
        <f>D422/1.21</f>
        <v>13.63636363636364</v>
      </c>
      <c r="D422" s="12">
        <v>16.5</v>
      </c>
    </row>
    <row r="423" spans="1:4" customHeight="1" ht="9">
      <c r="A423" s="9" t="s">
        <v>317</v>
      </c>
      <c r="B423" s="1"/>
      <c r="C423" s="1"/>
      <c r="D423" s="1"/>
    </row>
    <row r="424" spans="1:4" customHeight="1" ht="12">
      <c r="A424" s="5" t="s">
        <v>318</v>
      </c>
      <c r="B424" s="5"/>
      <c r="C424" s="11">
        <f>D424/1.21</f>
        <v>11.5702479338843</v>
      </c>
      <c r="D424" s="12">
        <v>14</v>
      </c>
    </row>
    <row r="425" spans="1:4" customHeight="1" ht="9">
      <c r="A425" s="9" t="s">
        <v>319</v>
      </c>
      <c r="B425" s="1"/>
      <c r="C425" s="1"/>
      <c r="D425" s="1"/>
    </row>
    <row r="426" spans="1:4" customHeight="1" ht="27">
      <c r="A426" s="1"/>
      <c r="B426" s="1"/>
      <c r="C426" s="1"/>
      <c r="D426" s="1"/>
    </row>
    <row r="427" spans="1:4" customHeight="1" ht="13">
      <c r="A427" s="5" t="s">
        <v>320</v>
      </c>
      <c r="B427" s="1"/>
      <c r="C427" s="6" t="s">
        <v>312</v>
      </c>
      <c r="D427" s="1"/>
    </row>
    <row r="428" spans="1:4" customHeight="1" ht="9">
      <c r="A428" s="1"/>
      <c r="B428" s="1"/>
      <c r="C428" s="1"/>
      <c r="D428" s="1"/>
    </row>
    <row r="429" spans="1:4" customHeight="1" ht="50">
      <c r="A429" s="7" t="s">
        <v>321</v>
      </c>
      <c r="B429" s="1"/>
      <c r="C429" s="1"/>
      <c r="D429" s="1"/>
    </row>
    <row r="430" spans="1:4" customHeight="1" ht="9">
      <c r="A430" s="1"/>
      <c r="B430" s="1"/>
      <c r="C430" s="8" t="s">
        <v>4</v>
      </c>
      <c r="D430" s="10" t="s">
        <v>5</v>
      </c>
    </row>
    <row r="431" spans="1:4" customHeight="1" ht="12">
      <c r="A431" s="5" t="s">
        <v>322</v>
      </c>
      <c r="B431" s="5"/>
      <c r="C431" s="11">
        <f>D431/1.21</f>
        <v>7.851239669421488</v>
      </c>
      <c r="D431" s="12">
        <v>9.5</v>
      </c>
    </row>
    <row r="432" spans="1:4" customHeight="1" ht="9">
      <c r="A432" s="9" t="s">
        <v>323</v>
      </c>
      <c r="B432" s="1"/>
      <c r="C432" s="1"/>
      <c r="D432" s="1"/>
    </row>
    <row r="433" spans="1:4" customHeight="1" ht="12">
      <c r="A433" s="5" t="s">
        <v>324</v>
      </c>
      <c r="B433" s="5"/>
      <c r="C433" s="11">
        <f>D433/1.21</f>
        <v>9.090909090909092</v>
      </c>
      <c r="D433" s="12">
        <v>11</v>
      </c>
    </row>
    <row r="434" spans="1:4" customHeight="1" ht="9">
      <c r="A434" s="9" t="s">
        <v>325</v>
      </c>
      <c r="B434" s="1"/>
      <c r="C434" s="1"/>
      <c r="D434" s="1"/>
    </row>
    <row r="435" spans="1:4" customHeight="1" ht="12">
      <c r="A435" s="5" t="s">
        <v>326</v>
      </c>
      <c r="B435" s="5"/>
      <c r="C435" s="11">
        <f>D435/1.21</f>
        <v>13.63636363636364</v>
      </c>
      <c r="D435" s="12">
        <v>16.5</v>
      </c>
    </row>
    <row r="436" spans="1:4" customHeight="1" ht="9">
      <c r="A436" s="9" t="s">
        <v>327</v>
      </c>
      <c r="B436" s="1"/>
      <c r="C436" s="1"/>
      <c r="D436" s="1"/>
    </row>
    <row r="437" spans="1:4" customHeight="1" ht="12">
      <c r="A437" s="5" t="s">
        <v>328</v>
      </c>
      <c r="B437" s="5"/>
      <c r="C437" s="11">
        <f>D437/1.21</f>
        <v>11.15702479338843</v>
      </c>
      <c r="D437" s="12">
        <v>13.5</v>
      </c>
    </row>
    <row r="438" spans="1:4" customHeight="1" ht="9">
      <c r="A438" s="9" t="s">
        <v>329</v>
      </c>
      <c r="B438" s="1"/>
      <c r="C438" s="1"/>
      <c r="D438" s="1"/>
    </row>
    <row r="439" spans="1:4" customHeight="1" ht="12">
      <c r="A439" s="5" t="s">
        <v>330</v>
      </c>
      <c r="B439" s="5"/>
      <c r="C439" s="11">
        <f>D439/1.21</f>
        <v>19.00826446280992</v>
      </c>
      <c r="D439" s="12">
        <v>23</v>
      </c>
    </row>
    <row r="440" spans="1:4" customHeight="1" ht="9">
      <c r="A440" s="9" t="s">
        <v>331</v>
      </c>
      <c r="B440" s="1"/>
      <c r="C440" s="1"/>
      <c r="D440" s="1"/>
    </row>
    <row r="441" spans="1:4" customHeight="1" ht="12">
      <c r="A441" s="5" t="s">
        <v>332</v>
      </c>
      <c r="B441" s="5"/>
      <c r="C441" s="11">
        <f>D441/1.21</f>
        <v>28.92561983471074</v>
      </c>
      <c r="D441" s="12">
        <v>35</v>
      </c>
    </row>
    <row r="442" spans="1:4" customHeight="1" ht="9">
      <c r="A442" s="9" t="s">
        <v>333</v>
      </c>
      <c r="B442" s="1"/>
      <c r="C442" s="1"/>
      <c r="D442" s="1"/>
    </row>
    <row r="443" spans="1:4" customHeight="1" ht="12">
      <c r="A443" s="5" t="s">
        <v>334</v>
      </c>
      <c r="B443" s="5" t="s">
        <v>130</v>
      </c>
      <c r="C443" s="11">
        <f>D443/1.21</f>
        <v>19.83471074380165</v>
      </c>
      <c r="D443" s="12">
        <v>24</v>
      </c>
    </row>
    <row r="444" spans="1:4" customHeight="1" ht="9">
      <c r="A444" s="9" t="s">
        <v>335</v>
      </c>
      <c r="B444" s="1"/>
      <c r="C444" s="1"/>
      <c r="D444" s="1"/>
    </row>
    <row r="445" spans="1:4" customHeight="1" ht="27">
      <c r="A445" s="1"/>
      <c r="B445" s="1"/>
      <c r="C445" s="1"/>
      <c r="D445" s="1"/>
    </row>
    <row r="446" spans="1:4" customHeight="1" ht="13">
      <c r="A446" s="5" t="s">
        <v>336</v>
      </c>
      <c r="B446" s="1"/>
      <c r="C446" s="6" t="s">
        <v>312</v>
      </c>
      <c r="D446" s="1"/>
    </row>
    <row r="447" spans="1:4" customHeight="1" ht="9">
      <c r="A447" s="1"/>
      <c r="B447" s="1"/>
      <c r="C447" s="1"/>
      <c r="D447" s="1"/>
    </row>
    <row r="448" spans="1:4" customHeight="1" ht="50">
      <c r="A448" s="7" t="s">
        <v>337</v>
      </c>
      <c r="B448" s="1"/>
      <c r="C448" s="1"/>
      <c r="D448" s="1"/>
    </row>
    <row r="449" spans="1:4" customHeight="1" ht="9">
      <c r="A449" s="1"/>
      <c r="B449" s="1"/>
      <c r="C449" s="8" t="s">
        <v>4</v>
      </c>
      <c r="D449" s="10" t="s">
        <v>5</v>
      </c>
    </row>
    <row r="450" spans="1:4" customHeight="1" ht="12">
      <c r="A450" s="5" t="s">
        <v>338</v>
      </c>
      <c r="B450" s="5"/>
      <c r="C450" s="11">
        <f>D450/1.21</f>
        <v>7.43801652892562</v>
      </c>
      <c r="D450" s="12">
        <v>9</v>
      </c>
    </row>
    <row r="451" spans="1:4" customHeight="1" ht="9">
      <c r="A451" s="9" t="s">
        <v>339</v>
      </c>
      <c r="B451" s="1"/>
      <c r="C451" s="1"/>
      <c r="D451" s="1"/>
    </row>
    <row r="452" spans="1:4" customHeight="1" ht="12">
      <c r="A452" s="5" t="s">
        <v>340</v>
      </c>
      <c r="B452" s="5"/>
      <c r="C452" s="11">
        <f>D452/1.21</f>
        <v>8.264462809917356</v>
      </c>
      <c r="D452" s="12">
        <v>10</v>
      </c>
    </row>
    <row r="453" spans="1:4" customHeight="1" ht="9">
      <c r="A453" s="9" t="s">
        <v>341</v>
      </c>
      <c r="B453" s="1"/>
      <c r="C453" s="1"/>
      <c r="D453" s="1"/>
    </row>
    <row r="454" spans="1:4" customHeight="1" ht="12">
      <c r="A454" s="5" t="s">
        <v>342</v>
      </c>
      <c r="B454" s="5"/>
      <c r="C454" s="11">
        <f>D454/1.21</f>
        <v>7.43801652892562</v>
      </c>
      <c r="D454" s="12">
        <v>9</v>
      </c>
    </row>
    <row r="455" spans="1:4" customHeight="1" ht="9">
      <c r="A455" s="9" t="s">
        <v>343</v>
      </c>
      <c r="B455" s="1"/>
      <c r="C455" s="1"/>
      <c r="D455" s="1"/>
    </row>
    <row r="456" spans="1:4" customHeight="1" ht="12">
      <c r="A456" s="5" t="s">
        <v>344</v>
      </c>
      <c r="B456" s="5"/>
      <c r="C456" s="11">
        <f>D456/1.21</f>
        <v>8.264462809917356</v>
      </c>
      <c r="D456" s="12">
        <v>10</v>
      </c>
    </row>
    <row r="457" spans="1:4" customHeight="1" ht="9">
      <c r="A457" s="9" t="s">
        <v>345</v>
      </c>
      <c r="B457" s="1"/>
      <c r="C457" s="1"/>
      <c r="D457" s="1"/>
    </row>
    <row r="458" spans="1:4" customHeight="1" ht="27">
      <c r="A458" s="1"/>
      <c r="B458" s="1"/>
      <c r="C458" s="1"/>
      <c r="D458" s="1"/>
    </row>
    <row r="459" spans="1:4" customHeight="1" ht="13">
      <c r="A459" s="5" t="s">
        <v>346</v>
      </c>
      <c r="B459" s="1"/>
      <c r="C459" s="6" t="s">
        <v>347</v>
      </c>
      <c r="D459" s="1"/>
    </row>
    <row r="460" spans="1:4" customHeight="1" ht="9">
      <c r="A460" s="1"/>
      <c r="B460" s="1"/>
      <c r="C460" s="1"/>
      <c r="D460" s="1"/>
    </row>
    <row r="461" spans="1:4" customHeight="1" ht="50">
      <c r="A461" s="7" t="s">
        <v>348</v>
      </c>
      <c r="B461" s="1"/>
      <c r="C461" s="1"/>
      <c r="D461" s="1"/>
    </row>
    <row r="462" spans="1:4" customHeight="1" ht="9">
      <c r="A462" s="1"/>
      <c r="B462" s="1"/>
      <c r="C462" s="8" t="s">
        <v>4</v>
      </c>
      <c r="D462" s="10" t="s">
        <v>5</v>
      </c>
    </row>
    <row r="463" spans="1:4" customHeight="1" ht="12">
      <c r="A463" s="5" t="s">
        <v>349</v>
      </c>
      <c r="B463" s="5"/>
      <c r="C463" s="11">
        <f>D463/1.21</f>
        <v>7.851239669421488</v>
      </c>
      <c r="D463" s="12">
        <v>9.5</v>
      </c>
    </row>
    <row r="464" spans="1:4" customHeight="1" ht="9">
      <c r="A464" s="9" t="s">
        <v>350</v>
      </c>
      <c r="B464" s="1"/>
      <c r="C464" s="1"/>
      <c r="D464" s="1"/>
    </row>
    <row r="465" spans="1:4" customHeight="1" ht="12">
      <c r="A465" s="5" t="s">
        <v>351</v>
      </c>
      <c r="B465" s="5"/>
      <c r="C465" s="11">
        <f>D465/1.21</f>
        <v>7.851239669421488</v>
      </c>
      <c r="D465" s="12">
        <v>9.5</v>
      </c>
    </row>
    <row r="466" spans="1:4" customHeight="1" ht="9">
      <c r="A466" s="9" t="s">
        <v>352</v>
      </c>
      <c r="B466" s="1"/>
      <c r="C466" s="1"/>
      <c r="D466" s="1"/>
    </row>
    <row r="467" spans="1:4" customHeight="1" ht="27">
      <c r="A467" s="1"/>
      <c r="B467" s="1"/>
      <c r="C467" s="1"/>
      <c r="D467" s="1"/>
    </row>
    <row r="468" spans="1:4" customHeight="1" ht="13">
      <c r="A468" s="5" t="s">
        <v>353</v>
      </c>
      <c r="B468" s="1"/>
      <c r="C468" s="6" t="s">
        <v>347</v>
      </c>
      <c r="D468" s="1"/>
    </row>
    <row r="469" spans="1:4" customHeight="1" ht="9">
      <c r="A469" s="1"/>
      <c r="B469" s="1"/>
      <c r="C469" s="1"/>
      <c r="D469" s="1"/>
    </row>
    <row r="470" spans="1:4" customHeight="1" ht="50">
      <c r="A470" s="7" t="s">
        <v>354</v>
      </c>
      <c r="B470" s="1"/>
      <c r="C470" s="1"/>
      <c r="D470" s="1"/>
    </row>
    <row r="471" spans="1:4" customHeight="1" ht="9">
      <c r="A471" s="1"/>
      <c r="B471" s="1"/>
      <c r="C471" s="8" t="s">
        <v>4</v>
      </c>
      <c r="D471" s="10" t="s">
        <v>5</v>
      </c>
    </row>
    <row r="472" spans="1:4" customHeight="1" ht="12">
      <c r="A472" s="5" t="s">
        <v>355</v>
      </c>
      <c r="B472" s="5"/>
      <c r="C472" s="11">
        <f>D472/1.21</f>
        <v>8.677685950413224</v>
      </c>
      <c r="D472" s="12">
        <v>10.5</v>
      </c>
    </row>
    <row r="473" spans="1:4" customHeight="1" ht="9">
      <c r="A473" s="9" t="s">
        <v>356</v>
      </c>
      <c r="B473" s="1"/>
      <c r="C473" s="1"/>
      <c r="D473" s="1"/>
    </row>
    <row r="474" spans="1:4" customHeight="1" ht="12">
      <c r="A474" s="5" t="s">
        <v>357</v>
      </c>
      <c r="B474" s="5"/>
      <c r="C474" s="11">
        <f>D474/1.21</f>
        <v>14.46280991735537</v>
      </c>
      <c r="D474" s="12">
        <v>17.5</v>
      </c>
    </row>
    <row r="475" spans="1:4" customHeight="1" ht="9">
      <c r="A475" s="9" t="s">
        <v>358</v>
      </c>
      <c r="B475" s="1"/>
      <c r="C475" s="1"/>
      <c r="D475" s="1"/>
    </row>
    <row r="476" spans="1:4" customHeight="1" ht="27">
      <c r="A476" s="1"/>
      <c r="B476" s="1"/>
      <c r="C476" s="1"/>
      <c r="D476" s="1"/>
    </row>
    <row r="477" spans="1:4" customHeight="1" ht="13">
      <c r="A477" s="5" t="s">
        <v>359</v>
      </c>
      <c r="B477" s="1"/>
      <c r="C477" s="6" t="s">
        <v>347</v>
      </c>
      <c r="D477" s="1"/>
    </row>
    <row r="478" spans="1:4" customHeight="1" ht="9">
      <c r="A478" s="1"/>
      <c r="B478" s="1"/>
      <c r="C478" s="1"/>
      <c r="D478" s="1"/>
    </row>
    <row r="479" spans="1:4" customHeight="1" ht="50">
      <c r="A479" s="7" t="s">
        <v>360</v>
      </c>
      <c r="B479" s="1"/>
      <c r="C479" s="1"/>
      <c r="D479" s="1"/>
    </row>
    <row r="480" spans="1:4" customHeight="1" ht="9">
      <c r="A480" s="1"/>
      <c r="B480" s="1"/>
      <c r="C480" s="8" t="s">
        <v>4</v>
      </c>
      <c r="D480" s="10" t="s">
        <v>5</v>
      </c>
    </row>
    <row r="481" spans="1:4" customHeight="1" ht="12">
      <c r="A481" s="5" t="s">
        <v>361</v>
      </c>
      <c r="B481" s="5"/>
      <c r="C481" s="11">
        <f>D481/1.21</f>
        <v>10.33057851239669</v>
      </c>
      <c r="D481" s="12">
        <v>12.5</v>
      </c>
    </row>
    <row r="482" spans="1:4" customHeight="1" ht="9">
      <c r="A482" s="9" t="s">
        <v>362</v>
      </c>
      <c r="B482" s="1"/>
      <c r="C482" s="1"/>
      <c r="D482" s="1"/>
    </row>
    <row r="483" spans="1:4" customHeight="1" ht="27">
      <c r="A483" s="1"/>
      <c r="B483" s="1"/>
      <c r="C483" s="1"/>
      <c r="D483" s="1"/>
    </row>
    <row r="484" spans="1:4" customHeight="1" ht="13">
      <c r="A484" s="5" t="s">
        <v>363</v>
      </c>
      <c r="B484" s="1"/>
      <c r="C484" s="6" t="s">
        <v>364</v>
      </c>
      <c r="D484" s="1"/>
    </row>
    <row r="485" spans="1:4" customHeight="1" ht="9">
      <c r="A485" s="1"/>
      <c r="B485" s="1"/>
      <c r="C485" s="1"/>
      <c r="D485" s="1"/>
    </row>
    <row r="486" spans="1:4" customHeight="1" ht="50">
      <c r="A486" s="7" t="s">
        <v>365</v>
      </c>
      <c r="B486" s="1"/>
      <c r="C486" s="1"/>
      <c r="D486" s="1"/>
    </row>
    <row r="487" spans="1:4" customHeight="1" ht="9">
      <c r="A487" s="1"/>
      <c r="B487" s="1"/>
      <c r="C487" s="8" t="s">
        <v>4</v>
      </c>
      <c r="D487" s="10" t="s">
        <v>5</v>
      </c>
    </row>
    <row r="488" spans="1:4" customHeight="1" ht="12">
      <c r="A488" s="5" t="s">
        <v>366</v>
      </c>
      <c r="B488" s="5"/>
      <c r="C488" s="11">
        <f>D488/1.21</f>
        <v>9.669421487603305</v>
      </c>
      <c r="D488" s="12">
        <v>11.7</v>
      </c>
    </row>
    <row r="489" spans="1:4" customHeight="1" ht="9">
      <c r="A489" s="9" t="s">
        <v>367</v>
      </c>
      <c r="B489" s="1"/>
      <c r="C489" s="1"/>
      <c r="D489" s="1"/>
    </row>
    <row r="490" spans="1:4" customHeight="1" ht="12">
      <c r="A490" s="5" t="s">
        <v>368</v>
      </c>
      <c r="B490" s="5"/>
      <c r="C490" s="11">
        <f>D490/1.21</f>
        <v>14.0495867768595</v>
      </c>
      <c r="D490" s="12">
        <v>17</v>
      </c>
    </row>
    <row r="491" spans="1:4" customHeight="1" ht="9">
      <c r="A491" s="9" t="s">
        <v>369</v>
      </c>
      <c r="B491" s="1"/>
      <c r="C491" s="1"/>
      <c r="D491" s="1"/>
    </row>
    <row r="492" spans="1:4" customHeight="1" ht="27">
      <c r="A492" s="1"/>
      <c r="B492" s="1"/>
      <c r="C492" s="1"/>
      <c r="D492" s="1"/>
    </row>
    <row r="493" spans="1:4" customHeight="1" ht="13">
      <c r="A493" s="5" t="s">
        <v>370</v>
      </c>
      <c r="B493" s="1"/>
      <c r="C493" s="6" t="s">
        <v>312</v>
      </c>
      <c r="D493" s="1"/>
    </row>
    <row r="494" spans="1:4" customHeight="1" ht="9">
      <c r="A494" s="1"/>
      <c r="B494" s="1"/>
      <c r="C494" s="1"/>
      <c r="D494" s="1"/>
    </row>
    <row r="495" spans="1:4" customHeight="1" ht="50">
      <c r="A495" s="7" t="s">
        <v>371</v>
      </c>
      <c r="B495" s="1"/>
      <c r="C495" s="1"/>
      <c r="D495" s="1"/>
    </row>
    <row r="496" spans="1:4" customHeight="1" ht="9">
      <c r="A496" s="1"/>
      <c r="B496" s="1"/>
      <c r="C496" s="8" t="s">
        <v>4</v>
      </c>
      <c r="D496" s="10" t="s">
        <v>5</v>
      </c>
    </row>
    <row r="497" spans="1:4" customHeight="1" ht="12">
      <c r="A497" s="5" t="s">
        <v>338</v>
      </c>
      <c r="B497" s="5"/>
      <c r="C497" s="11">
        <f>D497/1.21</f>
        <v>6.198347107438017</v>
      </c>
      <c r="D497" s="12">
        <v>7.5</v>
      </c>
    </row>
    <row r="498" spans="1:4" customHeight="1" ht="9">
      <c r="A498" s="9" t="s">
        <v>372</v>
      </c>
      <c r="B498" s="1"/>
      <c r="C498" s="1"/>
      <c r="D498" s="1"/>
    </row>
    <row r="499" spans="1:4" customHeight="1" ht="12">
      <c r="A499" s="5" t="s">
        <v>373</v>
      </c>
      <c r="B499" s="5"/>
      <c r="C499" s="11">
        <f>D499/1.21</f>
        <v>6.446280991735537</v>
      </c>
      <c r="D499" s="12">
        <v>7.8</v>
      </c>
    </row>
    <row r="500" spans="1:4" customHeight="1" ht="9">
      <c r="A500" s="9" t="s">
        <v>374</v>
      </c>
      <c r="B500" s="1"/>
      <c r="C500" s="1"/>
      <c r="D500" s="1"/>
    </row>
    <row r="501" spans="1:4" customHeight="1" ht="12">
      <c r="A501" s="5" t="s">
        <v>375</v>
      </c>
      <c r="B501" s="5"/>
      <c r="C501" s="11">
        <f>D501/1.21</f>
        <v>6.611570247933884</v>
      </c>
      <c r="D501" s="12">
        <v>8</v>
      </c>
    </row>
    <row r="502" spans="1:4" customHeight="1" ht="9">
      <c r="A502" s="9" t="s">
        <v>376</v>
      </c>
      <c r="B502" s="1"/>
      <c r="C502" s="1"/>
      <c r="D502" s="1"/>
    </row>
    <row r="503" spans="1:4" customHeight="1" ht="27">
      <c r="A503" s="1"/>
      <c r="B503" s="1"/>
      <c r="C503" s="1"/>
      <c r="D503" s="1"/>
    </row>
    <row r="504" spans="1:4" customHeight="1" ht="13">
      <c r="A504" s="5" t="s">
        <v>377</v>
      </c>
      <c r="B504" s="1"/>
      <c r="C504" s="6" t="s">
        <v>364</v>
      </c>
      <c r="D504" s="1"/>
    </row>
    <row r="505" spans="1:4" customHeight="1" ht="9">
      <c r="A505" s="1"/>
      <c r="B505" s="1"/>
      <c r="C505" s="1"/>
      <c r="D505" s="1"/>
    </row>
    <row r="506" spans="1:4" customHeight="1" ht="50">
      <c r="A506" s="7" t="s">
        <v>378</v>
      </c>
      <c r="B506" s="1"/>
      <c r="C506" s="1"/>
      <c r="D506" s="1"/>
    </row>
    <row r="507" spans="1:4" customHeight="1" ht="9">
      <c r="A507" s="1"/>
      <c r="B507" s="1"/>
      <c r="C507" s="8" t="s">
        <v>4</v>
      </c>
      <c r="D507" s="10" t="s">
        <v>5</v>
      </c>
    </row>
    <row r="508" spans="1:4" customHeight="1" ht="12">
      <c r="A508" s="5" t="s">
        <v>379</v>
      </c>
      <c r="B508" s="5"/>
      <c r="C508" s="11">
        <f>D508/1.21</f>
        <v>11.5702479338843</v>
      </c>
      <c r="D508" s="12">
        <v>14</v>
      </c>
    </row>
    <row r="509" spans="1:4" customHeight="1" ht="9">
      <c r="A509" s="9" t="s">
        <v>380</v>
      </c>
      <c r="B509" s="1"/>
      <c r="C509" s="1"/>
      <c r="D509" s="1"/>
    </row>
    <row r="510" spans="1:4" customHeight="1" ht="12">
      <c r="A510" s="5" t="s">
        <v>381</v>
      </c>
      <c r="B510" s="5"/>
      <c r="C510" s="11">
        <f>D510/1.21</f>
        <v>16.94214876033058</v>
      </c>
      <c r="D510" s="12">
        <v>20.5</v>
      </c>
    </row>
    <row r="511" spans="1:4" customHeight="1" ht="9">
      <c r="A511" s="9" t="s">
        <v>382</v>
      </c>
      <c r="B511" s="1"/>
      <c r="C511" s="1"/>
      <c r="D511" s="1"/>
    </row>
    <row r="512" spans="1:4" customHeight="1" ht="12">
      <c r="A512" s="5" t="s">
        <v>383</v>
      </c>
      <c r="B512" s="5"/>
      <c r="C512" s="11">
        <f>D512/1.21</f>
        <v>28.92561983471074</v>
      </c>
      <c r="D512" s="12">
        <v>35</v>
      </c>
    </row>
    <row r="513" spans="1:4" customHeight="1" ht="9">
      <c r="A513" s="9" t="s">
        <v>384</v>
      </c>
      <c r="B513" s="1"/>
      <c r="C513" s="1"/>
      <c r="D513" s="1"/>
    </row>
    <row r="514" spans="1:4" customHeight="1" ht="27">
      <c r="A514" s="1"/>
      <c r="B514" s="1"/>
      <c r="C514" s="1"/>
      <c r="D514" s="1"/>
    </row>
    <row r="515" spans="1:4" customHeight="1" ht="13">
      <c r="A515" s="5" t="s">
        <v>385</v>
      </c>
      <c r="B515" s="1"/>
      <c r="C515" s="6" t="s">
        <v>386</v>
      </c>
      <c r="D515" s="1"/>
    </row>
    <row r="516" spans="1:4" customHeight="1" ht="9">
      <c r="A516" s="1"/>
      <c r="B516" s="1"/>
      <c r="C516" s="1"/>
      <c r="D516" s="1"/>
    </row>
    <row r="517" spans="1:4" customHeight="1" ht="50">
      <c r="A517" s="7" t="s">
        <v>387</v>
      </c>
      <c r="B517" s="1"/>
      <c r="C517" s="1"/>
      <c r="D517" s="1"/>
    </row>
    <row r="518" spans="1:4" customHeight="1" ht="9">
      <c r="A518" s="1"/>
      <c r="B518" s="1"/>
      <c r="C518" s="8" t="s">
        <v>4</v>
      </c>
      <c r="D518" s="10" t="s">
        <v>5</v>
      </c>
    </row>
    <row r="519" spans="1:4" customHeight="1" ht="12">
      <c r="A519" s="5" t="s">
        <v>388</v>
      </c>
      <c r="B519" s="5"/>
      <c r="C519" s="11">
        <f>D519/1.21</f>
        <v>15.70247933884298</v>
      </c>
      <c r="D519" s="12">
        <v>19</v>
      </c>
    </row>
    <row r="520" spans="1:4" customHeight="1" ht="9">
      <c r="A520" s="9"/>
      <c r="B520" s="1"/>
      <c r="C520" s="1"/>
      <c r="D520" s="1"/>
    </row>
    <row r="521" spans="1:4" customHeight="1" ht="27">
      <c r="A521" s="1"/>
      <c r="B521" s="1"/>
      <c r="C521" s="1"/>
      <c r="D521" s="1"/>
    </row>
    <row r="522" spans="1:4" customHeight="1" ht="13">
      <c r="A522" s="5" t="s">
        <v>389</v>
      </c>
      <c r="B522" s="1"/>
      <c r="C522" s="6" t="s">
        <v>390</v>
      </c>
      <c r="D522" s="1"/>
    </row>
    <row r="523" spans="1:4" customHeight="1" ht="9">
      <c r="A523" s="1"/>
      <c r="B523" s="1"/>
      <c r="C523" s="1"/>
      <c r="D523" s="1"/>
    </row>
    <row r="524" spans="1:4" customHeight="1" ht="50">
      <c r="A524" s="7" t="s">
        <v>391</v>
      </c>
      <c r="B524" s="1"/>
      <c r="C524" s="1"/>
      <c r="D524" s="1"/>
    </row>
    <row r="525" spans="1:4" customHeight="1" ht="9">
      <c r="A525" s="1"/>
      <c r="B525" s="1"/>
      <c r="C525" s="8" t="s">
        <v>4</v>
      </c>
      <c r="D525" s="10" t="s">
        <v>5</v>
      </c>
    </row>
    <row r="526" spans="1:4" customHeight="1" ht="12">
      <c r="A526" s="5" t="s">
        <v>392</v>
      </c>
      <c r="B526" s="5"/>
      <c r="C526" s="11">
        <f>D526/1.21</f>
        <v>5.785123966942149</v>
      </c>
      <c r="D526" s="12">
        <v>7</v>
      </c>
    </row>
    <row r="527" spans="1:4" customHeight="1" ht="9">
      <c r="A527" s="9" t="s">
        <v>393</v>
      </c>
      <c r="B527" s="1"/>
      <c r="C527" s="1"/>
      <c r="D527" s="1"/>
    </row>
    <row r="528" spans="1:4" customHeight="1" ht="27">
      <c r="A528" s="1"/>
      <c r="B528" s="1"/>
      <c r="C528" s="1"/>
      <c r="D528" s="1"/>
    </row>
    <row r="529" spans="1:4" customHeight="1" ht="13">
      <c r="A529" s="5" t="s">
        <v>394</v>
      </c>
      <c r="B529" s="1"/>
      <c r="C529" s="6" t="s">
        <v>395</v>
      </c>
      <c r="D529" s="1"/>
    </row>
    <row r="530" spans="1:4" customHeight="1" ht="9">
      <c r="A530" s="1"/>
      <c r="B530" s="1"/>
      <c r="C530" s="1"/>
      <c r="D530" s="1"/>
    </row>
    <row r="531" spans="1:4" customHeight="1" ht="50">
      <c r="A531" s="7" t="s">
        <v>396</v>
      </c>
      <c r="B531" s="1"/>
      <c r="C531" s="1"/>
      <c r="D531" s="1"/>
    </row>
    <row r="532" spans="1:4" customHeight="1" ht="9">
      <c r="A532" s="1"/>
      <c r="B532" s="1"/>
      <c r="C532" s="8" t="s">
        <v>4</v>
      </c>
      <c r="D532" s="10" t="s">
        <v>5</v>
      </c>
    </row>
    <row r="533" spans="1:4" customHeight="1" ht="12">
      <c r="A533" s="5" t="s">
        <v>397</v>
      </c>
      <c r="B533" s="5"/>
      <c r="C533" s="11">
        <f>D533/1.21</f>
        <v>7.685950413223141</v>
      </c>
      <c r="D533" s="12">
        <v>9.300000000000001</v>
      </c>
    </row>
    <row r="534" spans="1:4" customHeight="1" ht="9">
      <c r="A534" s="9" t="s">
        <v>398</v>
      </c>
      <c r="B534" s="1"/>
      <c r="C534" s="1"/>
      <c r="D534" s="1"/>
    </row>
    <row r="535" spans="1:4" customHeight="1" ht="12">
      <c r="A535" s="5" t="s">
        <v>399</v>
      </c>
      <c r="B535" s="5"/>
      <c r="C535" s="11">
        <f>D535/1.21</f>
        <v>10.57851239669422</v>
      </c>
      <c r="D535" s="12">
        <v>12.8</v>
      </c>
    </row>
    <row r="536" spans="1:4" customHeight="1" ht="9">
      <c r="A536" s="9" t="s">
        <v>400</v>
      </c>
      <c r="B536" s="1"/>
      <c r="C536" s="1"/>
      <c r="D536" s="1"/>
    </row>
    <row r="537" spans="1:4" customHeight="1" ht="12">
      <c r="A537" s="5" t="s">
        <v>401</v>
      </c>
      <c r="B537" s="5"/>
      <c r="C537" s="11">
        <f>D537/1.21</f>
        <v>7.685950413223141</v>
      </c>
      <c r="D537" s="12">
        <v>9.300000000000001</v>
      </c>
    </row>
    <row r="538" spans="1:4" customHeight="1" ht="9">
      <c r="A538" s="9" t="s">
        <v>402</v>
      </c>
      <c r="B538" s="1"/>
      <c r="C538" s="1"/>
      <c r="D538" s="1"/>
    </row>
    <row r="539" spans="1:4" customHeight="1" ht="12">
      <c r="A539" s="5" t="s">
        <v>403</v>
      </c>
      <c r="B539" s="5"/>
      <c r="C539" s="11">
        <f>D539/1.21</f>
        <v>7.685950413223141</v>
      </c>
      <c r="D539" s="12">
        <v>9.300000000000001</v>
      </c>
    </row>
    <row r="540" spans="1:4" customHeight="1" ht="9">
      <c r="A540" s="9" t="s">
        <v>404</v>
      </c>
      <c r="B540" s="1"/>
      <c r="C540" s="1"/>
      <c r="D540" s="1"/>
    </row>
    <row r="541" spans="1:4" customHeight="1" ht="12">
      <c r="A541" s="5" t="s">
        <v>405</v>
      </c>
      <c r="B541" s="5"/>
      <c r="C541" s="11">
        <f>D541/1.21</f>
        <v>7.685950413223141</v>
      </c>
      <c r="D541" s="12">
        <v>9.300000000000001</v>
      </c>
    </row>
    <row r="542" spans="1:4" customHeight="1" ht="9">
      <c r="A542" s="9" t="s">
        <v>406</v>
      </c>
      <c r="B542" s="1"/>
      <c r="C542" s="1"/>
      <c r="D542" s="1"/>
    </row>
    <row r="543" spans="1:4" customHeight="1" ht="12">
      <c r="A543" s="5" t="s">
        <v>407</v>
      </c>
      <c r="B543" s="5"/>
      <c r="C543" s="11">
        <f>D543/1.21</f>
        <v>9.090909090909092</v>
      </c>
      <c r="D543" s="12">
        <v>11</v>
      </c>
    </row>
    <row r="544" spans="1:4" customHeight="1" ht="9">
      <c r="A544" s="9" t="s">
        <v>408</v>
      </c>
      <c r="B544" s="1"/>
      <c r="C544" s="1"/>
      <c r="D544" s="1"/>
    </row>
    <row r="545" spans="1:4" customHeight="1" ht="12">
      <c r="A545" s="5" t="s">
        <v>409</v>
      </c>
      <c r="B545" s="5"/>
      <c r="C545" s="11">
        <f>D545/1.21</f>
        <v>7.685950413223141</v>
      </c>
      <c r="D545" s="12">
        <v>9.300000000000001</v>
      </c>
    </row>
    <row r="546" spans="1:4" customHeight="1" ht="9">
      <c r="A546" s="9" t="s">
        <v>410</v>
      </c>
      <c r="B546" s="1"/>
      <c r="C546" s="1"/>
      <c r="D546" s="1"/>
    </row>
    <row r="547" spans="1:4" customHeight="1" ht="12">
      <c r="A547" s="5" t="s">
        <v>411</v>
      </c>
      <c r="B547" s="5"/>
      <c r="C547" s="11">
        <f>D547/1.21</f>
        <v>10.57851239669422</v>
      </c>
      <c r="D547" s="12">
        <v>12.8</v>
      </c>
    </row>
    <row r="548" spans="1:4" customHeight="1" ht="9">
      <c r="A548" s="9" t="s">
        <v>412</v>
      </c>
      <c r="B548" s="1"/>
      <c r="C548" s="1"/>
      <c r="D548" s="1"/>
    </row>
    <row r="549" spans="1:4" customHeight="1" ht="12">
      <c r="A549" s="5" t="s">
        <v>413</v>
      </c>
      <c r="B549" s="5"/>
      <c r="C549" s="11">
        <f>D549/1.21</f>
        <v>12.23140495867769</v>
      </c>
      <c r="D549" s="12">
        <v>14.8</v>
      </c>
    </row>
    <row r="550" spans="1:4" customHeight="1" ht="9">
      <c r="A550" s="9" t="s">
        <v>414</v>
      </c>
      <c r="B550" s="1"/>
      <c r="C550" s="1"/>
      <c r="D550" s="1"/>
    </row>
    <row r="551" spans="1:4" customHeight="1" ht="27">
      <c r="A551" s="1"/>
      <c r="B551" s="1"/>
      <c r="C551" s="1"/>
      <c r="D551" s="1"/>
    </row>
    <row r="552" spans="1:4" customHeight="1" ht="13">
      <c r="A552" s="5" t="s">
        <v>415</v>
      </c>
      <c r="B552" s="1"/>
      <c r="C552" s="6" t="s">
        <v>416</v>
      </c>
      <c r="D552" s="1"/>
    </row>
    <row r="553" spans="1:4" customHeight="1" ht="9">
      <c r="A553" s="1"/>
      <c r="B553" s="1"/>
      <c r="C553" s="1"/>
      <c r="D553" s="1"/>
    </row>
    <row r="554" spans="1:4" customHeight="1" ht="50">
      <c r="A554" s="7" t="s">
        <v>417</v>
      </c>
      <c r="B554" s="1"/>
      <c r="C554" s="1"/>
      <c r="D554" s="1"/>
    </row>
    <row r="555" spans="1:4" customHeight="1" ht="9">
      <c r="A555" s="1"/>
      <c r="B555" s="1"/>
      <c r="C555" s="8" t="s">
        <v>4</v>
      </c>
      <c r="D555" s="10" t="s">
        <v>5</v>
      </c>
    </row>
    <row r="556" spans="1:4" customHeight="1" ht="12">
      <c r="A556" s="5" t="s">
        <v>418</v>
      </c>
      <c r="B556" s="5"/>
      <c r="C556" s="11">
        <f>D556/1.21</f>
        <v>13.63636363636364</v>
      </c>
      <c r="D556" s="12">
        <v>16.5</v>
      </c>
    </row>
    <row r="557" spans="1:4" customHeight="1" ht="9">
      <c r="A557" s="9" t="s">
        <v>419</v>
      </c>
      <c r="B557" s="1"/>
      <c r="C557" s="1"/>
      <c r="D557" s="1"/>
    </row>
    <row r="558" spans="1:4" customHeight="1" ht="12">
      <c r="A558" s="5" t="s">
        <v>420</v>
      </c>
      <c r="B558" s="5"/>
      <c r="C558" s="11">
        <f>D558/1.21</f>
        <v>13.63636363636364</v>
      </c>
      <c r="D558" s="12">
        <v>16.5</v>
      </c>
    </row>
    <row r="559" spans="1:4" customHeight="1" ht="9">
      <c r="A559" s="9" t="s">
        <v>421</v>
      </c>
      <c r="B559" s="1"/>
      <c r="C559" s="1"/>
      <c r="D559" s="1"/>
    </row>
    <row r="560" spans="1:4" customHeight="1" ht="27">
      <c r="A560" s="1"/>
      <c r="B560" s="1"/>
      <c r="C560" s="1"/>
      <c r="D560" s="1"/>
    </row>
    <row r="561" spans="1:4" customHeight="1" ht="13">
      <c r="A561" s="5" t="s">
        <v>422</v>
      </c>
      <c r="B561" s="1"/>
      <c r="C561" s="6" t="s">
        <v>423</v>
      </c>
      <c r="D561" s="1"/>
    </row>
    <row r="562" spans="1:4" customHeight="1" ht="9">
      <c r="A562" s="1"/>
      <c r="B562" s="1"/>
      <c r="C562" s="1"/>
      <c r="D562" s="1"/>
    </row>
    <row r="563" spans="1:4" customHeight="1" ht="50">
      <c r="A563" s="7" t="s">
        <v>424</v>
      </c>
      <c r="B563" s="1"/>
      <c r="C563" s="1"/>
      <c r="D563" s="1"/>
    </row>
    <row r="564" spans="1:4" customHeight="1" ht="9">
      <c r="A564" s="1"/>
      <c r="B564" s="1"/>
      <c r="C564" s="8" t="s">
        <v>4</v>
      </c>
      <c r="D564" s="10" t="s">
        <v>5</v>
      </c>
    </row>
    <row r="565" spans="1:4" customHeight="1" ht="12">
      <c r="A565" s="5" t="s">
        <v>425</v>
      </c>
      <c r="B565" s="5"/>
      <c r="C565" s="11">
        <f>D565/1.21</f>
        <v>11.5702479338843</v>
      </c>
      <c r="D565" s="12">
        <v>14</v>
      </c>
    </row>
    <row r="566" spans="1:4" customHeight="1" ht="9">
      <c r="A566" s="9" t="s">
        <v>426</v>
      </c>
      <c r="B566" s="1"/>
      <c r="C566" s="1"/>
      <c r="D566" s="1"/>
    </row>
    <row r="567" spans="1:4" customHeight="1" ht="12">
      <c r="A567" s="5" t="s">
        <v>427</v>
      </c>
      <c r="B567" s="5"/>
      <c r="C567" s="11">
        <f>D567/1.21</f>
        <v>11.5702479338843</v>
      </c>
      <c r="D567" s="12">
        <v>14</v>
      </c>
    </row>
    <row r="568" spans="1:4" customHeight="1" ht="9">
      <c r="A568" s="9" t="s">
        <v>428</v>
      </c>
      <c r="B568" s="1"/>
      <c r="C568" s="1"/>
      <c r="D568" s="1"/>
    </row>
    <row r="569" spans="1:4" customHeight="1" ht="27">
      <c r="A569" s="1"/>
      <c r="B569" s="1"/>
      <c r="C569" s="1"/>
      <c r="D569" s="1"/>
    </row>
    <row r="570" spans="1:4" customHeight="1" ht="13">
      <c r="A570" s="5" t="s">
        <v>429</v>
      </c>
      <c r="B570" s="1"/>
      <c r="C570" s="6" t="s">
        <v>423</v>
      </c>
      <c r="D570" s="1"/>
    </row>
    <row r="571" spans="1:4" customHeight="1" ht="9">
      <c r="A571" s="1"/>
      <c r="B571" s="1"/>
      <c r="C571" s="1"/>
      <c r="D571" s="1"/>
    </row>
    <row r="572" spans="1:4" customHeight="1" ht="50">
      <c r="A572" s="7" t="s">
        <v>430</v>
      </c>
      <c r="B572" s="1"/>
      <c r="C572" s="1"/>
      <c r="D572" s="1"/>
    </row>
    <row r="573" spans="1:4" customHeight="1" ht="9">
      <c r="A573" s="1"/>
      <c r="B573" s="1"/>
      <c r="C573" s="8" t="s">
        <v>4</v>
      </c>
      <c r="D573" s="10" t="s">
        <v>5</v>
      </c>
    </row>
    <row r="574" spans="1:4" customHeight="1" ht="12">
      <c r="A574" s="5" t="s">
        <v>340</v>
      </c>
      <c r="B574" s="5"/>
      <c r="C574" s="11">
        <f>D574/1.21</f>
        <v>8.264462809917356</v>
      </c>
      <c r="D574" s="12">
        <v>10</v>
      </c>
    </row>
    <row r="575" spans="1:4" customHeight="1" ht="9">
      <c r="A575" s="9" t="s">
        <v>431</v>
      </c>
      <c r="B575" s="1"/>
      <c r="C575" s="1"/>
      <c r="D575" s="1"/>
    </row>
    <row r="576" spans="1:4" customHeight="1" ht="12">
      <c r="A576" s="5" t="s">
        <v>432</v>
      </c>
      <c r="B576" s="5"/>
      <c r="C576" s="11">
        <f>D576/1.21</f>
        <v>7.190082644628099</v>
      </c>
      <c r="D576" s="12">
        <v>8.699999999999999</v>
      </c>
    </row>
    <row r="577" spans="1:4" customHeight="1" ht="9">
      <c r="A577" s="9" t="s">
        <v>433</v>
      </c>
      <c r="B577" s="1"/>
      <c r="C577" s="1"/>
      <c r="D577" s="1"/>
    </row>
    <row r="578" spans="1:4" customHeight="1" ht="27">
      <c r="A578" s="1"/>
      <c r="B578" s="1"/>
      <c r="C578" s="1"/>
      <c r="D578" s="1"/>
    </row>
    <row r="579" spans="1:4" customHeight="1" ht="13">
      <c r="A579" s="5" t="s">
        <v>434</v>
      </c>
      <c r="B579" s="1"/>
      <c r="C579" s="6" t="s">
        <v>423</v>
      </c>
      <c r="D579" s="1"/>
    </row>
    <row r="580" spans="1:4" customHeight="1" ht="9">
      <c r="A580" s="1"/>
      <c r="B580" s="1"/>
      <c r="C580" s="1"/>
      <c r="D580" s="1"/>
    </row>
    <row r="581" spans="1:4" customHeight="1" ht="50">
      <c r="A581" s="7" t="s">
        <v>435</v>
      </c>
      <c r="B581" s="1"/>
      <c r="C581" s="1"/>
      <c r="D581" s="1"/>
    </row>
    <row r="582" spans="1:4" customHeight="1" ht="9">
      <c r="A582" s="1"/>
      <c r="B582" s="1"/>
      <c r="C582" s="8" t="s">
        <v>4</v>
      </c>
      <c r="D582" s="10" t="s">
        <v>5</v>
      </c>
    </row>
    <row r="583" spans="1:4" customHeight="1" ht="12">
      <c r="A583" s="5" t="s">
        <v>436</v>
      </c>
      <c r="B583" s="5"/>
      <c r="C583" s="11">
        <f>D583/1.21</f>
        <v>9.917355371900827</v>
      </c>
      <c r="D583" s="12">
        <v>12</v>
      </c>
    </row>
    <row r="584" spans="1:4" customHeight="1" ht="9">
      <c r="A584" s="9" t="s">
        <v>437</v>
      </c>
      <c r="B584" s="1"/>
      <c r="C584" s="1"/>
      <c r="D584" s="1"/>
    </row>
    <row r="585" spans="1:4" customHeight="1" ht="12">
      <c r="A585" s="5" t="s">
        <v>438</v>
      </c>
      <c r="B585" s="5"/>
      <c r="C585" s="11">
        <f>D585/1.21</f>
        <v>9.917355371900827</v>
      </c>
      <c r="D585" s="12">
        <v>12</v>
      </c>
    </row>
    <row r="586" spans="1:4" customHeight="1" ht="9">
      <c r="A586" s="9" t="s">
        <v>439</v>
      </c>
      <c r="B586" s="1"/>
      <c r="C586" s="1"/>
      <c r="D586" s="1"/>
    </row>
    <row r="587" spans="1:4" customHeight="1" ht="12">
      <c r="A587" s="5" t="s">
        <v>440</v>
      </c>
      <c r="B587" s="5"/>
      <c r="C587" s="11">
        <f>D587/1.21</f>
        <v>24.79338842975207</v>
      </c>
      <c r="D587" s="12">
        <v>30</v>
      </c>
    </row>
    <row r="588" spans="1:4" customHeight="1" ht="9">
      <c r="A588" s="9" t="s">
        <v>441</v>
      </c>
      <c r="B588" s="1"/>
      <c r="C588" s="1"/>
      <c r="D588" s="1"/>
    </row>
    <row r="589" spans="1:4" customHeight="1" ht="40">
      <c r="A589" s="1"/>
      <c r="B589" s="1"/>
      <c r="C589" s="1"/>
      <c r="D589" s="1"/>
    </row>
    <row r="590" spans="1:4" customHeight="1" ht="19">
      <c r="A590" s="4" t="s">
        <v>442</v>
      </c>
      <c r="B590" s="2"/>
      <c r="C590" s="2"/>
      <c r="D590" s="3"/>
    </row>
    <row r="591" spans="1:4" customHeight="1" ht="27">
      <c r="A591" s="1"/>
      <c r="B591" s="1"/>
      <c r="C591" s="1"/>
      <c r="D591" s="1"/>
    </row>
    <row r="592" spans="1:4" customHeight="1" ht="13">
      <c r="A592" s="5" t="s">
        <v>443</v>
      </c>
      <c r="B592" s="1"/>
      <c r="C592" s="6" t="s">
        <v>444</v>
      </c>
      <c r="D592" s="1"/>
    </row>
    <row r="593" spans="1:4" customHeight="1" ht="9">
      <c r="A593" s="1"/>
      <c r="B593" s="1"/>
      <c r="C593" s="1"/>
      <c r="D593" s="1"/>
    </row>
    <row r="594" spans="1:4" customHeight="1" ht="50">
      <c r="A594" s="7" t="s">
        <v>445</v>
      </c>
      <c r="B594" s="1"/>
      <c r="C594" s="1"/>
      <c r="D594" s="1"/>
    </row>
    <row r="595" spans="1:4" customHeight="1" ht="9">
      <c r="A595" s="1"/>
      <c r="B595" s="1"/>
      <c r="C595" s="8" t="s">
        <v>4</v>
      </c>
      <c r="D595" s="10" t="s">
        <v>5</v>
      </c>
    </row>
    <row r="596" spans="1:4" customHeight="1" ht="12">
      <c r="A596" s="5" t="s">
        <v>446</v>
      </c>
      <c r="B596" s="5"/>
      <c r="C596" s="11">
        <f>D596/1.21</f>
        <v>10.08264462809917</v>
      </c>
      <c r="D596" s="12">
        <v>12.2</v>
      </c>
    </row>
    <row r="597" spans="1:4" customHeight="1" ht="9">
      <c r="A597" s="9" t="s">
        <v>447</v>
      </c>
      <c r="B597" s="1"/>
      <c r="C597" s="1"/>
      <c r="D597" s="1"/>
    </row>
    <row r="598" spans="1:4" customHeight="1" ht="12">
      <c r="A598" s="5" t="s">
        <v>448</v>
      </c>
      <c r="B598" s="5"/>
      <c r="C598" s="11">
        <f>D598/1.21</f>
        <v>12.39669421487603</v>
      </c>
      <c r="D598" s="12">
        <v>15</v>
      </c>
    </row>
    <row r="599" spans="1:4" customHeight="1" ht="9">
      <c r="A599" s="9" t="s">
        <v>449</v>
      </c>
      <c r="B599" s="1"/>
      <c r="C599" s="1"/>
      <c r="D599" s="1"/>
    </row>
    <row r="600" spans="1:4" customHeight="1" ht="12">
      <c r="A600" s="5" t="s">
        <v>450</v>
      </c>
      <c r="B600" s="5"/>
      <c r="C600" s="11">
        <f>D600/1.21</f>
        <v>16.52892561983471</v>
      </c>
      <c r="D600" s="12">
        <v>20</v>
      </c>
    </row>
    <row r="601" spans="1:4" customHeight="1" ht="9">
      <c r="A601" s="9" t="s">
        <v>451</v>
      </c>
      <c r="B601" s="1"/>
      <c r="C601" s="1"/>
      <c r="D601" s="1"/>
    </row>
    <row r="602" spans="1:4" customHeight="1" ht="12">
      <c r="A602" s="5" t="s">
        <v>452</v>
      </c>
      <c r="B602" s="5"/>
      <c r="C602" s="11">
        <f>D602/1.21</f>
        <v>11.15702479338843</v>
      </c>
      <c r="D602" s="12">
        <v>13.5</v>
      </c>
    </row>
    <row r="603" spans="1:4" customHeight="1" ht="9">
      <c r="A603" s="9" t="s">
        <v>453</v>
      </c>
      <c r="B603" s="1"/>
      <c r="C603" s="1"/>
      <c r="D603" s="1"/>
    </row>
    <row r="604" spans="1:4" customHeight="1" ht="12">
      <c r="A604" s="5" t="s">
        <v>454</v>
      </c>
      <c r="B604" s="5"/>
      <c r="C604" s="11">
        <f>D604/1.21</f>
        <v>13.63636363636364</v>
      </c>
      <c r="D604" s="12">
        <v>16.5</v>
      </c>
    </row>
    <row r="605" spans="1:4" customHeight="1" ht="9">
      <c r="A605" s="9" t="s">
        <v>455</v>
      </c>
      <c r="B605" s="1"/>
      <c r="C605" s="1"/>
      <c r="D605" s="1"/>
    </row>
    <row r="606" spans="1:4" customHeight="1" ht="12">
      <c r="A606" s="5" t="s">
        <v>456</v>
      </c>
      <c r="B606" s="5"/>
      <c r="C606" s="11">
        <f>D606/1.21</f>
        <v>10.08264462809917</v>
      </c>
      <c r="D606" s="12">
        <v>12.2</v>
      </c>
    </row>
    <row r="607" spans="1:4" customHeight="1" ht="9">
      <c r="A607" s="9" t="s">
        <v>457</v>
      </c>
      <c r="B607" s="1"/>
      <c r="C607" s="1"/>
      <c r="D607" s="1"/>
    </row>
    <row r="608" spans="1:4" customHeight="1" ht="12">
      <c r="A608" s="5" t="s">
        <v>458</v>
      </c>
      <c r="B608" s="5"/>
      <c r="C608" s="11">
        <f>D608/1.21</f>
        <v>20.24793388429752</v>
      </c>
      <c r="D608" s="12">
        <v>24.5</v>
      </c>
    </row>
    <row r="609" spans="1:4" customHeight="1" ht="9">
      <c r="A609" s="9" t="s">
        <v>459</v>
      </c>
      <c r="B609" s="5" t="s">
        <v>54</v>
      </c>
      <c r="C609" s="11">
        <f>D609/1.21</f>
        <v>41.32231404958678</v>
      </c>
      <c r="D609" s="12">
        <v>50</v>
      </c>
    </row>
    <row r="610" spans="1:4" customHeight="1" ht="12">
      <c r="A610" s="5" t="s">
        <v>460</v>
      </c>
      <c r="B610" s="5"/>
      <c r="C610" s="11">
        <f>D610/1.21</f>
        <v>16.52892561983471</v>
      </c>
      <c r="D610" s="12">
        <v>20</v>
      </c>
    </row>
    <row r="611" spans="1:4" customHeight="1" ht="9">
      <c r="A611" s="9" t="s">
        <v>461</v>
      </c>
      <c r="B611" s="1"/>
      <c r="C611" s="1"/>
      <c r="D611" s="1"/>
    </row>
    <row r="612" spans="1:4" customHeight="1" ht="12">
      <c r="A612" s="5" t="s">
        <v>462</v>
      </c>
      <c r="B612" s="5" t="s">
        <v>55</v>
      </c>
      <c r="C612" s="11">
        <f>D612/1.21</f>
        <v>20.66115702479339</v>
      </c>
      <c r="D612" s="12">
        <v>25</v>
      </c>
    </row>
    <row r="613" spans="1:4" customHeight="1" ht="9">
      <c r="A613" s="9" t="s">
        <v>463</v>
      </c>
      <c r="B613" s="1"/>
      <c r="C613" s="1"/>
      <c r="D613" s="1"/>
    </row>
    <row r="614" spans="1:4" customHeight="1" ht="12">
      <c r="A614" s="5" t="s">
        <v>464</v>
      </c>
      <c r="B614" s="5" t="s">
        <v>130</v>
      </c>
      <c r="C614" s="11">
        <f>D614/1.21</f>
        <v>66.11570247933885</v>
      </c>
      <c r="D614" s="12">
        <v>80</v>
      </c>
    </row>
    <row r="615" spans="1:4" customHeight="1" ht="9">
      <c r="A615" s="9" t="s">
        <v>465</v>
      </c>
      <c r="B615" s="1"/>
      <c r="C615" s="1"/>
      <c r="D615" s="1"/>
    </row>
    <row r="616" spans="1:4" customHeight="1" ht="27">
      <c r="A616" s="1"/>
      <c r="B616" s="1"/>
      <c r="C616" s="1"/>
      <c r="D616" s="1"/>
    </row>
    <row r="617" spans="1:4" customHeight="1" ht="13">
      <c r="A617" s="5" t="s">
        <v>466</v>
      </c>
      <c r="B617" s="1"/>
      <c r="C617" s="6" t="s">
        <v>467</v>
      </c>
      <c r="D617" s="1"/>
    </row>
    <row r="618" spans="1:4" customHeight="1" ht="9">
      <c r="A618" s="1"/>
      <c r="B618" s="1"/>
      <c r="C618" s="1"/>
      <c r="D618" s="1"/>
    </row>
    <row r="619" spans="1:4" customHeight="1" ht="50">
      <c r="A619" s="7" t="s">
        <v>468</v>
      </c>
      <c r="B619" s="1"/>
      <c r="C619" s="1"/>
      <c r="D619" s="1"/>
    </row>
    <row r="620" spans="1:4" customHeight="1" ht="9">
      <c r="A620" s="1"/>
      <c r="B620" s="1"/>
      <c r="C620" s="8" t="s">
        <v>4</v>
      </c>
      <c r="D620" s="10" t="s">
        <v>5</v>
      </c>
    </row>
    <row r="621" spans="1:4" customHeight="1" ht="12">
      <c r="A621" s="5" t="s">
        <v>469</v>
      </c>
      <c r="B621" s="5"/>
      <c r="C621" s="11">
        <f>D621/1.21</f>
        <v>8.264462809917356</v>
      </c>
      <c r="D621" s="12">
        <v>10</v>
      </c>
    </row>
    <row r="622" spans="1:4" customHeight="1" ht="9">
      <c r="A622" s="9" t="s">
        <v>470</v>
      </c>
      <c r="B622" s="1"/>
      <c r="C622" s="1"/>
      <c r="D622" s="1"/>
    </row>
    <row r="623" spans="1:4" customHeight="1" ht="12">
      <c r="A623" s="5" t="s">
        <v>471</v>
      </c>
      <c r="B623" s="5"/>
      <c r="C623" s="11">
        <f>D623/1.21</f>
        <v>8.84297520661157</v>
      </c>
      <c r="D623" s="12">
        <v>10.7</v>
      </c>
    </row>
    <row r="624" spans="1:4" customHeight="1" ht="9">
      <c r="A624" s="9" t="s">
        <v>472</v>
      </c>
      <c r="B624" s="1"/>
      <c r="C624" s="1"/>
      <c r="D624" s="1"/>
    </row>
    <row r="625" spans="1:4" customHeight="1" ht="12">
      <c r="A625" s="5" t="s">
        <v>473</v>
      </c>
      <c r="B625" s="5"/>
      <c r="C625" s="11">
        <f>D625/1.21</f>
        <v>9.421487603305785</v>
      </c>
      <c r="D625" s="12">
        <v>11.4</v>
      </c>
    </row>
    <row r="626" spans="1:4" customHeight="1" ht="9">
      <c r="A626" s="9" t="s">
        <v>474</v>
      </c>
      <c r="B626" s="1"/>
      <c r="C626" s="1"/>
      <c r="D626" s="1"/>
    </row>
    <row r="627" spans="1:4" customHeight="1" ht="12">
      <c r="A627" s="5" t="s">
        <v>475</v>
      </c>
      <c r="B627" s="5"/>
      <c r="C627" s="11">
        <f>D627/1.21</f>
        <v>14.87603305785124</v>
      </c>
      <c r="D627" s="12">
        <v>18</v>
      </c>
    </row>
    <row r="628" spans="1:4" customHeight="1" ht="9">
      <c r="A628" s="9" t="s">
        <v>476</v>
      </c>
      <c r="B628" s="1"/>
      <c r="C628" s="1"/>
      <c r="D628" s="1"/>
    </row>
    <row r="629" spans="1:4" customHeight="1" ht="12">
      <c r="A629" s="5" t="s">
        <v>477</v>
      </c>
      <c r="B629" s="5"/>
      <c r="C629" s="11">
        <f>D629/1.21</f>
        <v>17.35537190082645</v>
      </c>
      <c r="D629" s="12">
        <v>21</v>
      </c>
    </row>
    <row r="630" spans="1:4" customHeight="1" ht="9">
      <c r="A630" s="9" t="s">
        <v>478</v>
      </c>
      <c r="B630" s="1"/>
      <c r="C630" s="1"/>
      <c r="D630" s="1"/>
    </row>
    <row r="631" spans="1:4" customHeight="1" ht="40">
      <c r="A631" s="1"/>
      <c r="B631" s="1"/>
      <c r="C631" s="1"/>
      <c r="D631" s="1"/>
    </row>
    <row r="632" spans="1:4" customHeight="1" ht="19">
      <c r="A632" s="4" t="s">
        <v>479</v>
      </c>
      <c r="B632" s="2"/>
      <c r="C632" s="2"/>
      <c r="D632" s="3"/>
    </row>
    <row r="633" spans="1:4" customHeight="1" ht="27">
      <c r="A633" s="1"/>
      <c r="B633" s="1"/>
      <c r="C633" s="1"/>
      <c r="D633" s="1"/>
    </row>
    <row r="634" spans="1:4" customHeight="1" ht="13">
      <c r="A634" s="5" t="s">
        <v>480</v>
      </c>
      <c r="B634" s="1"/>
      <c r="C634" s="6" t="s">
        <v>481</v>
      </c>
      <c r="D634" s="1"/>
    </row>
    <row r="635" spans="1:4" customHeight="1" ht="9">
      <c r="A635" s="1"/>
      <c r="B635" s="1"/>
      <c r="C635" s="1"/>
      <c r="D635" s="1"/>
    </row>
    <row r="636" spans="1:4" customHeight="1" ht="50">
      <c r="A636" s="7" t="s">
        <v>482</v>
      </c>
      <c r="B636" s="1"/>
      <c r="C636" s="1"/>
      <c r="D636" s="1"/>
    </row>
    <row r="637" spans="1:4" customHeight="1" ht="9">
      <c r="A637" s="1"/>
      <c r="B637" s="1"/>
      <c r="C637" s="8" t="s">
        <v>4</v>
      </c>
      <c r="D637" s="10" t="s">
        <v>5</v>
      </c>
    </row>
    <row r="638" spans="1:4" customHeight="1" ht="12">
      <c r="A638" s="5" t="s">
        <v>483</v>
      </c>
      <c r="B638" s="5"/>
      <c r="C638" s="11">
        <f>D638/1.21</f>
        <v>5.785123966942149</v>
      </c>
      <c r="D638" s="12">
        <v>7</v>
      </c>
    </row>
    <row r="639" spans="1:4" customHeight="1" ht="9">
      <c r="A639" s="9" t="s">
        <v>484</v>
      </c>
      <c r="B639" s="1"/>
      <c r="C639" s="1"/>
      <c r="D639" s="1"/>
    </row>
    <row r="640" spans="1:4" customHeight="1" ht="12">
      <c r="A640" s="5" t="s">
        <v>485</v>
      </c>
      <c r="B640" s="5"/>
      <c r="C640" s="11">
        <f>D640/1.21</f>
        <v>8.264462809917356</v>
      </c>
      <c r="D640" s="12">
        <v>10</v>
      </c>
    </row>
    <row r="641" spans="1:4" customHeight="1" ht="9">
      <c r="A641" s="9" t="s">
        <v>486</v>
      </c>
      <c r="B641" s="1"/>
      <c r="C641" s="1"/>
      <c r="D641" s="1"/>
    </row>
    <row r="642" spans="1:4" customHeight="1" ht="12">
      <c r="A642" s="5" t="s">
        <v>487</v>
      </c>
      <c r="B642" s="5"/>
      <c r="C642" s="11">
        <f>D642/1.21</f>
        <v>8.264462809917356</v>
      </c>
      <c r="D642" s="12">
        <v>10</v>
      </c>
    </row>
    <row r="643" spans="1:4" customHeight="1" ht="9">
      <c r="A643" s="9" t="s">
        <v>488</v>
      </c>
      <c r="B643" s="1"/>
      <c r="C643" s="1"/>
      <c r="D643" s="1"/>
    </row>
    <row r="644" spans="1:4" customHeight="1" ht="12">
      <c r="A644" s="5" t="s">
        <v>489</v>
      </c>
      <c r="B644" s="5"/>
      <c r="C644" s="11">
        <f>D644/1.21</f>
        <v>9.504132231404959</v>
      </c>
      <c r="D644" s="12">
        <v>11.5</v>
      </c>
    </row>
    <row r="645" spans="1:4" customHeight="1" ht="9">
      <c r="A645" s="9" t="s">
        <v>490</v>
      </c>
      <c r="B645" s="1"/>
      <c r="C645" s="1"/>
      <c r="D645" s="1"/>
    </row>
    <row r="646" spans="1:4" customHeight="1" ht="12">
      <c r="A646" s="5" t="s">
        <v>491</v>
      </c>
      <c r="B646" s="5"/>
      <c r="C646" s="11">
        <f>D646/1.21</f>
        <v>5.785123966942149</v>
      </c>
      <c r="D646" s="12">
        <v>7</v>
      </c>
    </row>
    <row r="647" spans="1:4" customHeight="1" ht="9">
      <c r="A647" s="9" t="s">
        <v>492</v>
      </c>
      <c r="B647" s="1"/>
      <c r="C647" s="1"/>
      <c r="D647" s="1"/>
    </row>
    <row r="648" spans="1:4" customHeight="1" ht="27">
      <c r="A648" s="1"/>
      <c r="B648" s="1"/>
      <c r="C648" s="1"/>
      <c r="D648" s="1"/>
    </row>
    <row r="649" spans="1:4" customHeight="1" ht="13">
      <c r="A649" s="5" t="s">
        <v>493</v>
      </c>
      <c r="B649" s="1"/>
      <c r="C649" s="6" t="s">
        <v>494</v>
      </c>
      <c r="D649" s="1"/>
    </row>
    <row r="650" spans="1:4" customHeight="1" ht="9">
      <c r="A650" s="1"/>
      <c r="B650" s="1"/>
      <c r="C650" s="1"/>
      <c r="D650" s="1"/>
    </row>
    <row r="651" spans="1:4" customHeight="1" ht="50">
      <c r="A651" s="7" t="s">
        <v>495</v>
      </c>
      <c r="B651" s="1"/>
      <c r="C651" s="1"/>
      <c r="D651" s="1"/>
    </row>
    <row r="652" spans="1:4" customHeight="1" ht="9">
      <c r="A652" s="1"/>
      <c r="B652" s="1"/>
      <c r="C652" s="8" t="s">
        <v>4</v>
      </c>
      <c r="D652" s="10" t="s">
        <v>5</v>
      </c>
    </row>
    <row r="653" spans="1:4" customHeight="1" ht="12">
      <c r="A653" s="5" t="s">
        <v>496</v>
      </c>
      <c r="B653" s="5"/>
      <c r="C653" s="11">
        <f>D653/1.21</f>
        <v>5.785123966942149</v>
      </c>
      <c r="D653" s="12">
        <v>7</v>
      </c>
    </row>
    <row r="654" spans="1:4" customHeight="1" ht="9">
      <c r="A654" s="9" t="s">
        <v>497</v>
      </c>
      <c r="B654" s="1"/>
      <c r="C654" s="1"/>
      <c r="D654" s="1"/>
    </row>
    <row r="655" spans="1:4" customHeight="1" ht="12">
      <c r="A655" s="5" t="s">
        <v>498</v>
      </c>
      <c r="B655" s="5"/>
      <c r="C655" s="11">
        <f>D655/1.21</f>
        <v>9.008264462809917</v>
      </c>
      <c r="D655" s="12">
        <v>10.9</v>
      </c>
    </row>
    <row r="656" spans="1:4" customHeight="1" ht="9">
      <c r="A656" s="9" t="s">
        <v>499</v>
      </c>
      <c r="B656" s="1"/>
      <c r="C656" s="1"/>
      <c r="D656" s="1"/>
    </row>
    <row r="657" spans="1:4" customHeight="1" ht="12">
      <c r="A657" s="5" t="s">
        <v>500</v>
      </c>
      <c r="B657" s="5"/>
      <c r="C657" s="11">
        <f>D657/1.21</f>
        <v>5.785123966942149</v>
      </c>
      <c r="D657" s="12">
        <v>7</v>
      </c>
    </row>
    <row r="658" spans="1:4" customHeight="1" ht="9">
      <c r="A658" s="9" t="s">
        <v>501</v>
      </c>
      <c r="B658" s="1"/>
      <c r="C658" s="1"/>
      <c r="D658" s="1"/>
    </row>
    <row r="659" spans="1:4" customHeight="1" ht="12">
      <c r="A659" s="5" t="s">
        <v>502</v>
      </c>
      <c r="B659" s="5"/>
      <c r="C659" s="11">
        <f>D659/1.21</f>
        <v>9.008264462809917</v>
      </c>
      <c r="D659" s="12">
        <v>10.9</v>
      </c>
    </row>
    <row r="660" spans="1:4" customHeight="1" ht="9">
      <c r="A660" s="9" t="s">
        <v>503</v>
      </c>
      <c r="B660" s="1"/>
      <c r="C660" s="1"/>
      <c r="D660" s="1"/>
    </row>
    <row r="661" spans="1:4" customHeight="1" ht="12">
      <c r="A661" s="5" t="s">
        <v>504</v>
      </c>
      <c r="B661" s="5"/>
      <c r="C661" s="11">
        <f>D661/1.21</f>
        <v>11.5702479338843</v>
      </c>
      <c r="D661" s="12">
        <v>14</v>
      </c>
    </row>
    <row r="662" spans="1:4" customHeight="1" ht="9">
      <c r="A662" s="9" t="s">
        <v>505</v>
      </c>
      <c r="B662" s="1"/>
      <c r="C662" s="1"/>
      <c r="D662" s="1"/>
    </row>
    <row r="663" spans="1:4" customHeight="1" ht="12">
      <c r="A663" s="5" t="s">
        <v>506</v>
      </c>
      <c r="B663" s="5" t="s">
        <v>55</v>
      </c>
      <c r="C663" s="11">
        <f>D663/1.21</f>
        <v>20.66115702479339</v>
      </c>
      <c r="D663" s="12">
        <v>25</v>
      </c>
    </row>
    <row r="664" spans="1:4" customHeight="1" ht="9">
      <c r="A664" s="9" t="s">
        <v>507</v>
      </c>
      <c r="B664" s="1"/>
      <c r="C664" s="1"/>
      <c r="D664" s="1"/>
    </row>
    <row r="665" spans="1:4" customHeight="1" ht="12">
      <c r="A665" s="5" t="s">
        <v>508</v>
      </c>
      <c r="B665" s="5"/>
      <c r="C665" s="11">
        <f>D665/1.21</f>
        <v>9.669421487603305</v>
      </c>
      <c r="D665" s="12">
        <v>11.7</v>
      </c>
    </row>
    <row r="666" spans="1:4" customHeight="1" ht="9">
      <c r="A666" s="9"/>
      <c r="B666" s="1"/>
      <c r="C666" s="1"/>
      <c r="D666" s="1"/>
    </row>
    <row r="667" spans="1:4" customHeight="1" ht="12">
      <c r="A667" s="5" t="s">
        <v>509</v>
      </c>
      <c r="B667" s="5"/>
      <c r="C667" s="11">
        <f>D667/1.21</f>
        <v>9.669421487603305</v>
      </c>
      <c r="D667" s="12">
        <v>11.7</v>
      </c>
    </row>
    <row r="668" spans="1:4" customHeight="1" ht="9">
      <c r="A668" s="9" t="s">
        <v>510</v>
      </c>
      <c r="B668" s="1"/>
      <c r="C668" s="1"/>
      <c r="D668" s="1"/>
    </row>
    <row r="669" spans="1:4" customHeight="1" ht="12">
      <c r="A669" s="5" t="s">
        <v>511</v>
      </c>
      <c r="B669" s="5"/>
      <c r="C669" s="11">
        <f>D669/1.21</f>
        <v>17.35537190082645</v>
      </c>
      <c r="D669" s="12">
        <v>21</v>
      </c>
    </row>
    <row r="670" spans="1:4" customHeight="1" ht="9">
      <c r="A670" s="9" t="s">
        <v>512</v>
      </c>
      <c r="B670" s="1"/>
      <c r="C670" s="1"/>
      <c r="D670" s="1"/>
    </row>
    <row r="671" spans="1:4" customHeight="1" ht="12">
      <c r="A671" s="5" t="s">
        <v>513</v>
      </c>
      <c r="B671" s="5"/>
      <c r="C671" s="11">
        <f>D671/1.21</f>
        <v>28.92561983471074</v>
      </c>
      <c r="D671" s="12">
        <v>35</v>
      </c>
    </row>
    <row r="672" spans="1:4" customHeight="1" ht="9">
      <c r="A672" s="9" t="s">
        <v>514</v>
      </c>
      <c r="B672" s="1"/>
      <c r="C672" s="1"/>
      <c r="D672" s="1"/>
    </row>
    <row r="673" spans="1:4" customHeight="1" ht="12">
      <c r="A673" s="5" t="s">
        <v>515</v>
      </c>
      <c r="B673" s="5" t="s">
        <v>130</v>
      </c>
      <c r="C673" s="11">
        <f>D673/1.21</f>
        <v>6.776859504132231</v>
      </c>
      <c r="D673" s="12">
        <v>8.199999999999999</v>
      </c>
    </row>
    <row r="674" spans="1:4" customHeight="1" ht="9">
      <c r="A674" s="9" t="s">
        <v>516</v>
      </c>
      <c r="B674" s="1"/>
      <c r="C674" s="1"/>
      <c r="D674" s="1"/>
    </row>
    <row r="675" spans="1:4" customHeight="1" ht="27">
      <c r="A675" s="1"/>
      <c r="B675" s="1"/>
      <c r="C675" s="1"/>
      <c r="D675" s="1"/>
    </row>
    <row r="676" spans="1:4" customHeight="1" ht="13">
      <c r="A676" s="5" t="s">
        <v>517</v>
      </c>
      <c r="B676" s="1"/>
      <c r="C676" s="6" t="s">
        <v>518</v>
      </c>
      <c r="D676" s="1"/>
    </row>
    <row r="677" spans="1:4" customHeight="1" ht="9">
      <c r="A677" s="1"/>
      <c r="B677" s="1"/>
      <c r="C677" s="1"/>
      <c r="D677" s="1"/>
    </row>
    <row r="678" spans="1:4" customHeight="1" ht="50">
      <c r="A678" s="7" t="s">
        <v>519</v>
      </c>
      <c r="B678" s="1"/>
      <c r="C678" s="1"/>
      <c r="D678" s="1"/>
    </row>
    <row r="679" spans="1:4" customHeight="1" ht="9">
      <c r="A679" s="1"/>
      <c r="B679" s="1"/>
      <c r="C679" s="8" t="s">
        <v>4</v>
      </c>
      <c r="D679" s="10" t="s">
        <v>5</v>
      </c>
    </row>
    <row r="680" spans="1:4" customHeight="1" ht="12">
      <c r="A680" s="5" t="s">
        <v>520</v>
      </c>
      <c r="B680" s="5"/>
      <c r="C680" s="11">
        <f>D680/1.21</f>
        <v>7.107438016528926</v>
      </c>
      <c r="D680" s="12">
        <v>8.6</v>
      </c>
    </row>
    <row r="681" spans="1:4" customHeight="1" ht="9">
      <c r="A681" s="9" t="s">
        <v>521</v>
      </c>
      <c r="B681" s="1"/>
      <c r="C681" s="1"/>
      <c r="D681" s="1"/>
    </row>
    <row r="682" spans="1:4" customHeight="1" ht="12">
      <c r="A682" s="5" t="s">
        <v>522</v>
      </c>
      <c r="B682" s="5"/>
      <c r="C682" s="11">
        <f>D682/1.21</f>
        <v>6.611570247933884</v>
      </c>
      <c r="D682" s="12">
        <v>8</v>
      </c>
    </row>
    <row r="683" spans="1:4" customHeight="1" ht="9">
      <c r="A683" s="9" t="s">
        <v>523</v>
      </c>
      <c r="B683" s="1"/>
      <c r="C683" s="1"/>
      <c r="D683" s="1"/>
    </row>
    <row r="684" spans="1:4" customHeight="1" ht="12">
      <c r="A684" s="5" t="s">
        <v>524</v>
      </c>
      <c r="B684" s="5"/>
      <c r="C684" s="11">
        <f>D684/1.21</f>
        <v>6.611570247933884</v>
      </c>
      <c r="D684" s="12">
        <v>8</v>
      </c>
    </row>
    <row r="685" spans="1:4" customHeight="1" ht="9">
      <c r="A685" s="9" t="s">
        <v>525</v>
      </c>
      <c r="B685" s="1"/>
      <c r="C685" s="1"/>
      <c r="D685" s="1"/>
    </row>
    <row r="686" spans="1:4" customHeight="1" ht="27">
      <c r="A686" s="1"/>
      <c r="B686" s="1"/>
      <c r="C686" s="1"/>
      <c r="D686" s="1"/>
    </row>
    <row r="687" spans="1:4" customHeight="1" ht="13">
      <c r="A687" s="5" t="s">
        <v>526</v>
      </c>
      <c r="B687" s="1"/>
      <c r="C687" s="6" t="s">
        <v>518</v>
      </c>
      <c r="D687" s="1"/>
    </row>
    <row r="688" spans="1:4" customHeight="1" ht="9">
      <c r="A688" s="1"/>
      <c r="B688" s="1"/>
      <c r="C688" s="1"/>
      <c r="D688" s="1"/>
    </row>
    <row r="689" spans="1:4" customHeight="1" ht="50">
      <c r="A689" s="7" t="s">
        <v>527</v>
      </c>
      <c r="B689" s="1"/>
      <c r="C689" s="1"/>
      <c r="D689" s="1"/>
    </row>
    <row r="690" spans="1:4" customHeight="1" ht="9">
      <c r="A690" s="1"/>
      <c r="B690" s="1"/>
      <c r="C690" s="8" t="s">
        <v>4</v>
      </c>
      <c r="D690" s="10" t="s">
        <v>5</v>
      </c>
    </row>
    <row r="691" spans="1:4" customHeight="1" ht="12">
      <c r="A691" s="5" t="s">
        <v>528</v>
      </c>
      <c r="B691" s="5"/>
      <c r="C691" s="11">
        <f>D691/1.21</f>
        <v>5.619834710743802</v>
      </c>
      <c r="D691" s="12">
        <v>6.8</v>
      </c>
    </row>
    <row r="692" spans="1:4" customHeight="1" ht="9">
      <c r="A692" s="9" t="s">
        <v>529</v>
      </c>
      <c r="B692" s="1"/>
      <c r="C692" s="1"/>
      <c r="D692" s="1"/>
    </row>
    <row r="693" spans="1:4" customHeight="1" ht="27">
      <c r="A693" s="1"/>
      <c r="B693" s="1"/>
      <c r="C693" s="1"/>
      <c r="D693" s="1"/>
    </row>
    <row r="694" spans="1:4" customHeight="1" ht="13">
      <c r="A694" s="5" t="s">
        <v>530</v>
      </c>
      <c r="B694" s="1"/>
      <c r="C694" s="6" t="s">
        <v>518</v>
      </c>
      <c r="D694" s="1"/>
    </row>
    <row r="695" spans="1:4" customHeight="1" ht="9">
      <c r="A695" s="1"/>
      <c r="B695" s="1"/>
      <c r="C695" s="1"/>
      <c r="D695" s="1"/>
    </row>
    <row r="696" spans="1:4" customHeight="1" ht="50">
      <c r="A696" s="7" t="s">
        <v>531</v>
      </c>
      <c r="B696" s="1"/>
      <c r="C696" s="1"/>
      <c r="D696" s="1"/>
    </row>
    <row r="697" spans="1:4" customHeight="1" ht="9">
      <c r="A697" s="1"/>
      <c r="B697" s="1"/>
      <c r="C697" s="8" t="s">
        <v>4</v>
      </c>
      <c r="D697" s="10" t="s">
        <v>5</v>
      </c>
    </row>
    <row r="698" spans="1:4" customHeight="1" ht="12">
      <c r="A698" s="5" t="s">
        <v>532</v>
      </c>
      <c r="B698" s="5"/>
      <c r="C698" s="11">
        <f>D698/1.21</f>
        <v>6.611570247933884</v>
      </c>
      <c r="D698" s="12">
        <v>8</v>
      </c>
    </row>
    <row r="699" spans="1:4" customHeight="1" ht="9">
      <c r="A699" s="9" t="s">
        <v>533</v>
      </c>
      <c r="B699" s="1"/>
      <c r="C699" s="1"/>
      <c r="D699" s="1"/>
    </row>
    <row r="700" spans="1:4" customHeight="1" ht="12">
      <c r="A700" s="5" t="s">
        <v>534</v>
      </c>
      <c r="B700" s="5"/>
      <c r="C700" s="11">
        <f>D700/1.21</f>
        <v>10.08264462809917</v>
      </c>
      <c r="D700" s="12">
        <v>12.2</v>
      </c>
    </row>
    <row r="701" spans="1:4" customHeight="1" ht="9">
      <c r="A701" s="13" t="s">
        <v>535</v>
      </c>
    </row>
    <row r="702" spans="1:4" customHeight="1" ht="12">
      <c r="A702" s="14" t="s">
        <v>536</v>
      </c>
      <c r="B702" s="14"/>
      <c r="C702" s="15">
        <f>D702/1.21</f>
        <v>6.611570247933884</v>
      </c>
      <c r="D702" s="16">
        <v>8</v>
      </c>
    </row>
    <row r="703" spans="1:4" customHeight="1" ht="9">
      <c r="A703" s="13" t="s">
        <v>537</v>
      </c>
    </row>
    <row r="704" spans="1:4" customHeight="1" ht="12">
      <c r="A704" s="14" t="s">
        <v>538</v>
      </c>
      <c r="B704" s="14"/>
      <c r="C704" s="15">
        <f>D704/1.21</f>
        <v>10.08264462809917</v>
      </c>
      <c r="D704" s="16">
        <v>12.2</v>
      </c>
    </row>
    <row r="705" spans="1:4" customHeight="1" ht="9">
      <c r="A705" s="13" t="s">
        <v>539</v>
      </c>
    </row>
    <row r="706" spans="1:4" customHeight="1" ht="12">
      <c r="A706" s="14" t="s">
        <v>540</v>
      </c>
      <c r="B706" s="14"/>
      <c r="C706" s="15">
        <f>D706/1.21</f>
        <v>13.63636363636364</v>
      </c>
      <c r="D706" s="16">
        <v>16.5</v>
      </c>
    </row>
    <row r="707" spans="1:4" customHeight="1" ht="9">
      <c r="A707" s="13" t="s">
        <v>541</v>
      </c>
    </row>
    <row r="708" spans="1:4" customHeight="1" ht="12">
      <c r="A708" s="14" t="s">
        <v>542</v>
      </c>
      <c r="B708" s="14"/>
      <c r="C708" s="15">
        <f>D708/1.21</f>
        <v>19.00826446280992</v>
      </c>
      <c r="D708" s="16">
        <v>23</v>
      </c>
    </row>
    <row r="709" spans="1:4" customHeight="1" ht="9">
      <c r="A709" s="13" t="s">
        <v>543</v>
      </c>
    </row>
    <row r="710" spans="1:4" customHeight="1" ht="27"/>
    <row r="711" spans="1:4" customHeight="1" ht="13">
      <c r="A711" s="14" t="s">
        <v>544</v>
      </c>
      <c r="C711" s="17" t="s">
        <v>518</v>
      </c>
      <c r="D711"/>
    </row>
    <row r="712" spans="1:4" customHeight="1" ht="9"/>
    <row r="713" spans="1:4" customHeight="1" ht="50">
      <c r="A713" s="18" t="s">
        <v>545</v>
      </c>
      <c r="B713"/>
      <c r="C713"/>
      <c r="D713"/>
    </row>
    <row r="714" spans="1:4" customHeight="1" ht="9">
      <c r="C714" s="19" t="s">
        <v>4</v>
      </c>
      <c r="D714" s="20" t="s">
        <v>5</v>
      </c>
    </row>
    <row r="715" spans="1:4" customHeight="1" ht="12">
      <c r="A715" s="14" t="s">
        <v>546</v>
      </c>
      <c r="B715" s="14"/>
      <c r="C715" s="15">
        <f>D715/1.21</f>
        <v>10.74380165289256</v>
      </c>
      <c r="D715" s="16">
        <v>13</v>
      </c>
    </row>
    <row r="716" spans="1:4" customHeight="1" ht="9">
      <c r="A716" s="13" t="s">
        <v>547</v>
      </c>
    </row>
    <row r="717" spans="1:4" customHeight="1" ht="27"/>
    <row r="718" spans="1:4" customHeight="1" ht="13">
      <c r="A718" s="14" t="s">
        <v>548</v>
      </c>
      <c r="C718" s="17" t="s">
        <v>549</v>
      </c>
      <c r="D718"/>
    </row>
    <row r="719" spans="1:4" customHeight="1" ht="9"/>
    <row r="720" spans="1:4" customHeight="1" ht="50">
      <c r="A720" s="18" t="s">
        <v>550</v>
      </c>
      <c r="B720"/>
      <c r="C720"/>
      <c r="D720"/>
    </row>
    <row r="721" spans="1:4" customHeight="1" ht="9">
      <c r="C721" s="19" t="s">
        <v>4</v>
      </c>
      <c r="D721" s="20" t="s">
        <v>5</v>
      </c>
    </row>
    <row r="722" spans="1:4" customHeight="1" ht="12">
      <c r="A722" s="14" t="s">
        <v>551</v>
      </c>
      <c r="B722" s="14"/>
      <c r="C722" s="15">
        <f>D722/1.21</f>
        <v>4.958677685950414</v>
      </c>
      <c r="D722" s="16">
        <v>6</v>
      </c>
    </row>
    <row r="723" spans="1:4" customHeight="1" ht="9">
      <c r="A723" s="13" t="s">
        <v>552</v>
      </c>
    </row>
    <row r="724" spans="1:4" customHeight="1" ht="12">
      <c r="A724" s="14" t="s">
        <v>553</v>
      </c>
      <c r="B724" s="14"/>
      <c r="C724" s="15">
        <f>D724/1.21</f>
        <v>7.024793388429752</v>
      </c>
      <c r="D724" s="16">
        <v>8.5</v>
      </c>
    </row>
    <row r="725" spans="1:4" customHeight="1" ht="9">
      <c r="A725" s="13" t="s">
        <v>554</v>
      </c>
    </row>
    <row r="726" spans="1:4" customHeight="1" ht="12">
      <c r="A726" s="14" t="s">
        <v>555</v>
      </c>
      <c r="B726" s="14"/>
      <c r="C726" s="15">
        <f>D726/1.21</f>
        <v>4.958677685950414</v>
      </c>
      <c r="D726" s="16">
        <v>6</v>
      </c>
    </row>
    <row r="727" spans="1:4" customHeight="1" ht="9">
      <c r="A727" s="13" t="s">
        <v>556</v>
      </c>
    </row>
    <row r="728" spans="1:4" customHeight="1" ht="12">
      <c r="A728" s="14" t="s">
        <v>557</v>
      </c>
      <c r="B728" s="14"/>
      <c r="C728" s="15">
        <f>D728/1.21</f>
        <v>4.958677685950414</v>
      </c>
      <c r="D728" s="16">
        <v>6</v>
      </c>
    </row>
    <row r="729" spans="1:4" customHeight="1" ht="9">
      <c r="A729" s="13" t="s">
        <v>558</v>
      </c>
    </row>
    <row r="730" spans="1:4" customHeight="1" ht="12">
      <c r="A730" s="14" t="s">
        <v>559</v>
      </c>
      <c r="B730" s="14"/>
      <c r="C730" s="15">
        <f>D730/1.21</f>
        <v>7.024793388429752</v>
      </c>
      <c r="D730" s="16">
        <v>8.5</v>
      </c>
    </row>
    <row r="731" spans="1:4" customHeight="1" ht="9">
      <c r="A731" s="13" t="s">
        <v>560</v>
      </c>
    </row>
    <row r="732" spans="1:4" customHeight="1" ht="27"/>
    <row r="733" spans="1:4" customHeight="1" ht="13">
      <c r="A733" s="14" t="s">
        <v>561</v>
      </c>
      <c r="C733" s="17" t="s">
        <v>562</v>
      </c>
      <c r="D733"/>
    </row>
    <row r="734" spans="1:4" customHeight="1" ht="9"/>
    <row r="735" spans="1:4" customHeight="1" ht="50">
      <c r="A735" s="18" t="s">
        <v>563</v>
      </c>
      <c r="B735"/>
      <c r="C735"/>
      <c r="D735"/>
    </row>
    <row r="736" spans="1:4" customHeight="1" ht="9">
      <c r="C736" s="19" t="s">
        <v>4</v>
      </c>
      <c r="D736" s="20" t="s">
        <v>5</v>
      </c>
    </row>
    <row r="737" spans="1:4" customHeight="1" ht="12">
      <c r="A737" s="14" t="s">
        <v>564</v>
      </c>
      <c r="B737" s="14"/>
      <c r="C737" s="15">
        <f>D737/1.21</f>
        <v>16.94214876033058</v>
      </c>
      <c r="D737" s="16">
        <v>20.5</v>
      </c>
    </row>
    <row r="738" spans="1:4" customHeight="1" ht="9">
      <c r="A738" s="13" t="s">
        <v>565</v>
      </c>
    </row>
    <row r="739" spans="1:4" customHeight="1" ht="12">
      <c r="A739" s="14" t="s">
        <v>566</v>
      </c>
      <c r="B739" s="14"/>
      <c r="C739" s="15">
        <f>D739/1.21</f>
        <v>16.94214876033058</v>
      </c>
      <c r="D739" s="16">
        <v>20.5</v>
      </c>
    </row>
    <row r="740" spans="1:4" customHeight="1" ht="9">
      <c r="A740" s="13" t="s">
        <v>567</v>
      </c>
    </row>
    <row r="741" spans="1:4" customHeight="1" ht="27"/>
    <row r="742" spans="1:4" customHeight="1" ht="13">
      <c r="A742" s="14" t="s">
        <v>568</v>
      </c>
      <c r="C742" s="17" t="s">
        <v>562</v>
      </c>
      <c r="D742"/>
    </row>
    <row r="743" spans="1:4" customHeight="1" ht="9"/>
    <row r="744" spans="1:4" customHeight="1" ht="50">
      <c r="A744" s="18" t="s">
        <v>569</v>
      </c>
      <c r="B744"/>
      <c r="C744"/>
      <c r="D744"/>
    </row>
    <row r="745" spans="1:4" customHeight="1" ht="9">
      <c r="C745" s="19" t="s">
        <v>4</v>
      </c>
      <c r="D745" s="20" t="s">
        <v>5</v>
      </c>
    </row>
    <row r="746" spans="1:4" customHeight="1" ht="12">
      <c r="A746" s="14" t="s">
        <v>570</v>
      </c>
      <c r="B746" s="14"/>
      <c r="C746" s="15">
        <f>D746/1.21</f>
        <v>30.57851239669422</v>
      </c>
      <c r="D746" s="16">
        <v>37</v>
      </c>
    </row>
    <row r="747" spans="1:4" customHeight="1" ht="9">
      <c r="A747" s="13" t="s">
        <v>571</v>
      </c>
    </row>
    <row r="748" spans="1:4" customHeight="1" ht="12">
      <c r="A748" s="14" t="s">
        <v>572</v>
      </c>
      <c r="B748" s="14"/>
      <c r="C748" s="15">
        <f>D748/1.21</f>
        <v>30.57851239669422</v>
      </c>
      <c r="D748" s="16">
        <v>37</v>
      </c>
    </row>
    <row r="749" spans="1:4" customHeight="1" ht="9">
      <c r="A749" s="13" t="s">
        <v>573</v>
      </c>
    </row>
    <row r="750" spans="1:4" customHeight="1" ht="12">
      <c r="A750" s="14" t="s">
        <v>574</v>
      </c>
      <c r="B750" s="14"/>
      <c r="C750" s="15">
        <f>D750/1.21</f>
        <v>30.57851239669422</v>
      </c>
      <c r="D750" s="16">
        <v>37</v>
      </c>
    </row>
    <row r="751" spans="1:4" customHeight="1" ht="9">
      <c r="A751" s="13" t="s">
        <v>575</v>
      </c>
    </row>
    <row r="752" spans="1:4" customHeight="1" ht="12">
      <c r="A752" s="14" t="s">
        <v>576</v>
      </c>
      <c r="B752" s="14"/>
      <c r="C752" s="15">
        <f>D752/1.21</f>
        <v>30.57851239669422</v>
      </c>
      <c r="D752" s="16">
        <v>37</v>
      </c>
    </row>
    <row r="753" spans="1:4" customHeight="1" ht="9">
      <c r="A753" s="13" t="s">
        <v>577</v>
      </c>
    </row>
    <row r="754" spans="1:4" customHeight="1" ht="40"/>
    <row r="755" spans="1:4" customHeight="1" ht="19">
      <c r="A755" s="23" t="s">
        <v>578</v>
      </c>
      <c r="B755" s="21"/>
      <c r="C755" s="21"/>
      <c r="D755" s="22"/>
    </row>
    <row r="756" spans="1:4" customHeight="1" ht="27"/>
    <row r="757" spans="1:4" customHeight="1" ht="13">
      <c r="A757" s="14" t="s">
        <v>579</v>
      </c>
      <c r="C757" s="17" t="s">
        <v>580</v>
      </c>
      <c r="D757"/>
    </row>
    <row r="758" spans="1:4" customHeight="1" ht="9"/>
    <row r="759" spans="1:4" customHeight="1" ht="50">
      <c r="A759" s="18" t="s">
        <v>581</v>
      </c>
      <c r="B759"/>
      <c r="C759"/>
      <c r="D759"/>
    </row>
    <row r="760" spans="1:4" customHeight="1" ht="9">
      <c r="C760" s="19" t="s">
        <v>4</v>
      </c>
      <c r="D760" s="20" t="s">
        <v>5</v>
      </c>
    </row>
    <row r="761" spans="1:4" customHeight="1" ht="12">
      <c r="A761" s="14" t="s">
        <v>582</v>
      </c>
      <c r="B761" s="14"/>
      <c r="C761" s="15">
        <f>D761/1.21</f>
        <v>7.43801652892562</v>
      </c>
      <c r="D761" s="16">
        <v>9</v>
      </c>
    </row>
    <row r="762" spans="1:4" customHeight="1" ht="9">
      <c r="A762" s="13" t="s">
        <v>583</v>
      </c>
    </row>
    <row r="763" spans="1:4" customHeight="1" ht="12">
      <c r="A763" s="14" t="s">
        <v>584</v>
      </c>
      <c r="B763" s="14"/>
      <c r="C763" s="15">
        <f>D763/1.21</f>
        <v>9.917355371900827</v>
      </c>
      <c r="D763" s="16">
        <v>12</v>
      </c>
    </row>
    <row r="764" spans="1:4" customHeight="1" ht="9">
      <c r="A764" s="13" t="s">
        <v>585</v>
      </c>
    </row>
    <row r="765" spans="1:4" customHeight="1" ht="12">
      <c r="A765" s="14" t="s">
        <v>586</v>
      </c>
      <c r="B765" s="14"/>
      <c r="C765" s="15">
        <f>D765/1.21</f>
        <v>10.74380165289256</v>
      </c>
      <c r="D765" s="16">
        <v>13</v>
      </c>
    </row>
    <row r="766" spans="1:4" customHeight="1" ht="9">
      <c r="A766" s="13" t="s">
        <v>587</v>
      </c>
    </row>
    <row r="767" spans="1:4" customHeight="1" ht="12">
      <c r="A767" s="14" t="s">
        <v>588</v>
      </c>
      <c r="B767" s="14"/>
      <c r="C767" s="15">
        <f>D767/1.21</f>
        <v>14.0495867768595</v>
      </c>
      <c r="D767" s="16">
        <v>17</v>
      </c>
    </row>
    <row r="768" spans="1:4" customHeight="1" ht="9">
      <c r="A768" s="13" t="s">
        <v>589</v>
      </c>
    </row>
    <row r="769" spans="1:4" customHeight="1" ht="12">
      <c r="A769" s="14" t="s">
        <v>590</v>
      </c>
      <c r="B769" s="14"/>
      <c r="C769" s="15">
        <f>D769/1.21</f>
        <v>14.0495867768595</v>
      </c>
      <c r="D769" s="16">
        <v>17</v>
      </c>
    </row>
    <row r="770" spans="1:4" customHeight="1" ht="9">
      <c r="A770" s="13" t="s">
        <v>591</v>
      </c>
    </row>
    <row r="771" spans="1:4" customHeight="1" ht="12">
      <c r="A771" s="14" t="s">
        <v>592</v>
      </c>
      <c r="B771" s="14"/>
      <c r="C771" s="15">
        <f>D771/1.21</f>
        <v>15.70247933884298</v>
      </c>
      <c r="D771" s="16">
        <v>19</v>
      </c>
    </row>
    <row r="772" spans="1:4" customHeight="1" ht="9">
      <c r="A772" s="13" t="s">
        <v>593</v>
      </c>
    </row>
    <row r="773" spans="1:4" customHeight="1" ht="40"/>
    <row r="774" spans="1:4" customHeight="1" ht="19">
      <c r="A774" s="23" t="s">
        <v>594</v>
      </c>
      <c r="B774" s="21"/>
      <c r="C774" s="21"/>
      <c r="D774" s="22"/>
    </row>
    <row r="775" spans="1:4" customHeight="1" ht="27"/>
    <row r="776" spans="1:4" customHeight="1" ht="13">
      <c r="A776" s="14" t="s">
        <v>595</v>
      </c>
      <c r="C776" s="17" t="s">
        <v>596</v>
      </c>
      <c r="D776"/>
    </row>
    <row r="777" spans="1:4" customHeight="1" ht="9"/>
    <row r="778" spans="1:4" customHeight="1" ht="50">
      <c r="A778" s="18" t="s">
        <v>597</v>
      </c>
      <c r="B778"/>
      <c r="C778"/>
      <c r="D778"/>
    </row>
    <row r="779" spans="1:4" customHeight="1" ht="9">
      <c r="C779" s="19" t="s">
        <v>4</v>
      </c>
      <c r="D779" s="20" t="s">
        <v>5</v>
      </c>
    </row>
    <row r="780" spans="1:4" customHeight="1" ht="12">
      <c r="A780" s="14" t="s">
        <v>598</v>
      </c>
      <c r="B780" s="14"/>
      <c r="C780" s="15">
        <f>D780/1.21</f>
        <v>8.264462809917356</v>
      </c>
      <c r="D780" s="16">
        <v>10</v>
      </c>
    </row>
    <row r="781" spans="1:4" customHeight="1" ht="9">
      <c r="A781" s="13" t="s">
        <v>599</v>
      </c>
    </row>
    <row r="782" spans="1:4" customHeight="1" ht="12">
      <c r="A782" s="14" t="s">
        <v>600</v>
      </c>
      <c r="B782" s="14"/>
      <c r="C782" s="15">
        <f>D782/1.21</f>
        <v>10.90909090909091</v>
      </c>
      <c r="D782" s="16">
        <v>13.2</v>
      </c>
    </row>
    <row r="783" spans="1:4" customHeight="1" ht="9">
      <c r="A783" s="13" t="s">
        <v>601</v>
      </c>
    </row>
    <row r="784" spans="1:4" customHeight="1" ht="12">
      <c r="A784" s="14" t="s">
        <v>602</v>
      </c>
      <c r="B784" s="14"/>
      <c r="C784" s="15">
        <f>D784/1.21</f>
        <v>15.70247933884298</v>
      </c>
      <c r="D784" s="16">
        <v>19</v>
      </c>
    </row>
    <row r="785" spans="1:4" customHeight="1" ht="9">
      <c r="A785" s="13" t="s">
        <v>603</v>
      </c>
    </row>
    <row r="786" spans="1:4" customHeight="1" ht="12">
      <c r="A786" s="14" t="s">
        <v>604</v>
      </c>
      <c r="B786" s="14"/>
      <c r="C786" s="15">
        <f>D786/1.21</f>
        <v>15.70247933884298</v>
      </c>
      <c r="D786" s="16">
        <v>19</v>
      </c>
    </row>
    <row r="787" spans="1:4" customHeight="1" ht="9">
      <c r="A787" s="13" t="s">
        <v>605</v>
      </c>
    </row>
    <row r="788" spans="1:4" customHeight="1" ht="12">
      <c r="A788" s="14" t="s">
        <v>606</v>
      </c>
      <c r="B788" s="14"/>
      <c r="C788" s="15">
        <f>D788/1.21</f>
        <v>10.90909090909091</v>
      </c>
      <c r="D788" s="16">
        <v>13.2</v>
      </c>
    </row>
    <row r="789" spans="1:4" customHeight="1" ht="9">
      <c r="A789" s="13" t="s">
        <v>607</v>
      </c>
    </row>
    <row r="790" spans="1:4" customHeight="1" ht="12">
      <c r="A790" s="14" t="s">
        <v>608</v>
      </c>
      <c r="B790" s="14"/>
      <c r="C790" s="15">
        <f>D790/1.21</f>
        <v>31.40495867768595</v>
      </c>
      <c r="D790" s="16">
        <v>38</v>
      </c>
    </row>
    <row r="791" spans="1:4" customHeight="1" ht="9">
      <c r="A791" s="13" t="s">
        <v>609</v>
      </c>
    </row>
    <row r="792" spans="1:4" customHeight="1" ht="27"/>
    <row r="793" spans="1:4" customHeight="1" ht="13">
      <c r="A793" s="14" t="s">
        <v>610</v>
      </c>
      <c r="C793" s="17" t="s">
        <v>611</v>
      </c>
      <c r="D793"/>
    </row>
    <row r="794" spans="1:4" customHeight="1" ht="9"/>
    <row r="795" spans="1:4" customHeight="1" ht="50">
      <c r="A795" s="18" t="s">
        <v>612</v>
      </c>
      <c r="B795"/>
      <c r="C795"/>
      <c r="D795"/>
    </row>
    <row r="796" spans="1:4" customHeight="1" ht="9">
      <c r="C796" s="19" t="s">
        <v>4</v>
      </c>
      <c r="D796" s="20" t="s">
        <v>5</v>
      </c>
    </row>
    <row r="797" spans="1:4" customHeight="1" ht="12">
      <c r="A797" s="14" t="s">
        <v>613</v>
      </c>
      <c r="B797" s="14"/>
      <c r="C797" s="15">
        <f>D797/1.21</f>
        <v>10.08264462809917</v>
      </c>
      <c r="D797" s="16">
        <v>12.2</v>
      </c>
    </row>
    <row r="798" spans="1:4" customHeight="1" ht="9">
      <c r="A798" s="13" t="s">
        <v>614</v>
      </c>
    </row>
    <row r="799" spans="1:4" customHeight="1" ht="12">
      <c r="A799" s="14" t="s">
        <v>615</v>
      </c>
      <c r="B799" s="14"/>
      <c r="C799" s="15">
        <f>D799/1.21</f>
        <v>10.08264462809917</v>
      </c>
      <c r="D799" s="16">
        <v>12.2</v>
      </c>
    </row>
    <row r="800" spans="1:4" customHeight="1" ht="9">
      <c r="A800" s="13" t="s">
        <v>616</v>
      </c>
    </row>
    <row r="801" spans="1:4" customHeight="1" ht="12">
      <c r="A801" s="14" t="s">
        <v>617</v>
      </c>
      <c r="B801" s="14"/>
      <c r="C801" s="15">
        <f>D801/1.21</f>
        <v>10.08264462809917</v>
      </c>
      <c r="D801" s="16">
        <v>12.2</v>
      </c>
    </row>
    <row r="802" spans="1:4" customHeight="1" ht="9">
      <c r="A802" s="13" t="s">
        <v>618</v>
      </c>
    </row>
    <row r="803" spans="1:4" customHeight="1" ht="12">
      <c r="A803" s="14" t="s">
        <v>619</v>
      </c>
      <c r="B803" s="14"/>
      <c r="C803" s="15">
        <f>D803/1.21</f>
        <v>10.08264462809917</v>
      </c>
      <c r="D803" s="16">
        <v>12.2</v>
      </c>
    </row>
    <row r="804" spans="1:4" customHeight="1" ht="9">
      <c r="A804" s="13" t="s">
        <v>620</v>
      </c>
    </row>
    <row r="805" spans="1:4" customHeight="1" ht="12">
      <c r="A805" s="14" t="s">
        <v>588</v>
      </c>
      <c r="B805" s="14"/>
      <c r="C805" s="15">
        <f>D805/1.21</f>
        <v>13.22314049586777</v>
      </c>
      <c r="D805" s="16">
        <v>16</v>
      </c>
    </row>
    <row r="806" spans="1:4" customHeight="1" ht="9">
      <c r="A806" s="13" t="s">
        <v>621</v>
      </c>
    </row>
    <row r="807" spans="1:4" customHeight="1" ht="40"/>
    <row r="808" spans="1:4" customHeight="1" ht="19">
      <c r="A808" s="23" t="s">
        <v>622</v>
      </c>
      <c r="B808" s="21"/>
      <c r="C808" s="21"/>
      <c r="D808" s="22"/>
    </row>
    <row r="809" spans="1:4" customHeight="1" ht="27"/>
    <row r="810" spans="1:4" customHeight="1" ht="13">
      <c r="A810" s="14" t="s">
        <v>623</v>
      </c>
      <c r="C810" s="17" t="s">
        <v>624</v>
      </c>
      <c r="D810"/>
    </row>
    <row r="811" spans="1:4" customHeight="1" ht="9"/>
    <row r="812" spans="1:4" customHeight="1" ht="50">
      <c r="A812" s="18" t="s">
        <v>625</v>
      </c>
      <c r="B812"/>
      <c r="C812"/>
      <c r="D812"/>
    </row>
    <row r="813" spans="1:4" customHeight="1" ht="9">
      <c r="C813" s="19" t="s">
        <v>4</v>
      </c>
      <c r="D813" s="20" t="s">
        <v>5</v>
      </c>
    </row>
    <row r="814" spans="1:4" customHeight="1" ht="12">
      <c r="A814" s="14" t="s">
        <v>626</v>
      </c>
      <c r="B814" s="14"/>
      <c r="C814" s="15">
        <f>D814/1.21</f>
        <v>8.595041322314049</v>
      </c>
      <c r="D814" s="16">
        <v>10.4</v>
      </c>
    </row>
    <row r="815" spans="1:4" customHeight="1" ht="9">
      <c r="A815" s="13" t="s">
        <v>627</v>
      </c>
    </row>
    <row r="816" spans="1:4" customHeight="1" ht="27"/>
    <row r="817" spans="1:4" customHeight="1" ht="13">
      <c r="A817" s="14" t="s">
        <v>628</v>
      </c>
      <c r="C817" s="17" t="s">
        <v>629</v>
      </c>
      <c r="D817"/>
    </row>
    <row r="818" spans="1:4" customHeight="1" ht="9"/>
    <row r="819" spans="1:4" customHeight="1" ht="50">
      <c r="A819" s="18" t="s">
        <v>630</v>
      </c>
      <c r="B819"/>
      <c r="C819"/>
      <c r="D819"/>
    </row>
    <row r="820" spans="1:4" customHeight="1" ht="9">
      <c r="C820" s="19" t="s">
        <v>4</v>
      </c>
      <c r="D820" s="20" t="s">
        <v>5</v>
      </c>
    </row>
    <row r="821" spans="1:4" customHeight="1" ht="12">
      <c r="A821" s="14" t="s">
        <v>631</v>
      </c>
      <c r="B821" s="14"/>
      <c r="C821" s="15">
        <f>D821/1.21</f>
        <v>7.603305785123966</v>
      </c>
      <c r="D821" s="16">
        <v>9.199999999999999</v>
      </c>
    </row>
    <row r="822" spans="1:4" customHeight="1" ht="9">
      <c r="A822" s="13" t="s">
        <v>632</v>
      </c>
    </row>
    <row r="823" spans="1:4" customHeight="1" ht="12">
      <c r="A823" s="14" t="s">
        <v>633</v>
      </c>
      <c r="B823" s="14"/>
      <c r="C823" s="15">
        <f>D823/1.21</f>
        <v>8.264462809917356</v>
      </c>
      <c r="D823" s="16">
        <v>10</v>
      </c>
    </row>
    <row r="824" spans="1:4" customHeight="1" ht="9">
      <c r="A824" s="13" t="s">
        <v>634</v>
      </c>
    </row>
    <row r="825" spans="1:4" customHeight="1" ht="27"/>
    <row r="826" spans="1:4" customHeight="1" ht="13">
      <c r="A826" s="14" t="s">
        <v>635</v>
      </c>
      <c r="C826" s="17" t="s">
        <v>629</v>
      </c>
      <c r="D826"/>
    </row>
    <row r="827" spans="1:4" customHeight="1" ht="9"/>
    <row r="828" spans="1:4" customHeight="1" ht="50">
      <c r="A828" s="18" t="s">
        <v>636</v>
      </c>
      <c r="B828"/>
      <c r="C828"/>
      <c r="D828"/>
    </row>
    <row r="829" spans="1:4" customHeight="1" ht="9">
      <c r="C829" s="19" t="s">
        <v>4</v>
      </c>
      <c r="D829" s="20" t="s">
        <v>5</v>
      </c>
    </row>
    <row r="830" spans="1:4" customHeight="1" ht="12">
      <c r="A830" s="14" t="s">
        <v>637</v>
      </c>
      <c r="B830" s="14"/>
      <c r="C830" s="15">
        <f>D830/1.21</f>
        <v>7.024793388429752</v>
      </c>
      <c r="D830" s="16">
        <v>8.5</v>
      </c>
    </row>
    <row r="831" spans="1:4" customHeight="1" ht="9">
      <c r="A831" s="13" t="s">
        <v>638</v>
      </c>
    </row>
    <row r="832" spans="1:4" customHeight="1" ht="12">
      <c r="A832" s="14" t="s">
        <v>639</v>
      </c>
      <c r="B832" s="14"/>
      <c r="C832" s="15">
        <f>D832/1.21</f>
        <v>7.024793388429752</v>
      </c>
      <c r="D832" s="16">
        <v>8.5</v>
      </c>
    </row>
    <row r="833" spans="1:4" customHeight="1" ht="9">
      <c r="A833" s="13" t="s">
        <v>640</v>
      </c>
    </row>
    <row r="834" spans="1:4" customHeight="1" ht="27"/>
    <row r="835" spans="1:4" customHeight="1" ht="13">
      <c r="A835" s="14" t="s">
        <v>641</v>
      </c>
      <c r="C835" s="17" t="s">
        <v>629</v>
      </c>
      <c r="D835"/>
    </row>
    <row r="836" spans="1:4" customHeight="1" ht="9"/>
    <row r="837" spans="1:4" customHeight="1" ht="50">
      <c r="A837" s="18" t="s">
        <v>642</v>
      </c>
      <c r="B837"/>
      <c r="C837"/>
      <c r="D837"/>
    </row>
    <row r="838" spans="1:4" customHeight="1" ht="9">
      <c r="C838" s="19" t="s">
        <v>4</v>
      </c>
      <c r="D838" s="20" t="s">
        <v>5</v>
      </c>
    </row>
    <row r="839" spans="1:4" customHeight="1" ht="12">
      <c r="A839" s="14" t="s">
        <v>643</v>
      </c>
      <c r="B839" s="14"/>
      <c r="C839" s="15">
        <f>D839/1.21</f>
        <v>8.264462809917356</v>
      </c>
      <c r="D839" s="16">
        <v>10</v>
      </c>
    </row>
    <row r="840" spans="1:4" customHeight="1" ht="9">
      <c r="A840" s="13"/>
    </row>
    <row r="841" spans="1:4" customHeight="1" ht="27"/>
    <row r="842" spans="1:4" customHeight="1" ht="13">
      <c r="A842" s="14" t="s">
        <v>644</v>
      </c>
      <c r="C842" s="17" t="s">
        <v>629</v>
      </c>
      <c r="D842"/>
    </row>
    <row r="843" spans="1:4" customHeight="1" ht="9"/>
    <row r="844" spans="1:4" customHeight="1" ht="50">
      <c r="A844" s="18" t="s">
        <v>645</v>
      </c>
      <c r="B844"/>
      <c r="C844"/>
      <c r="D844"/>
    </row>
    <row r="845" spans="1:4" customHeight="1" ht="9">
      <c r="C845" s="19" t="s">
        <v>4</v>
      </c>
      <c r="D845" s="20" t="s">
        <v>5</v>
      </c>
    </row>
    <row r="846" spans="1:4" customHeight="1" ht="12">
      <c r="A846" s="14" t="s">
        <v>646</v>
      </c>
      <c r="B846" s="14"/>
      <c r="C846" s="15">
        <f>D846/1.21</f>
        <v>9.256198347107437</v>
      </c>
      <c r="D846" s="16">
        <v>11.2</v>
      </c>
    </row>
    <row r="847" spans="1:4" customHeight="1" ht="9">
      <c r="A847" s="13" t="s">
        <v>647</v>
      </c>
    </row>
    <row r="848" spans="1:4" customHeight="1" ht="27"/>
    <row r="849" spans="1:4" customHeight="1" ht="13">
      <c r="A849" s="14" t="s">
        <v>648</v>
      </c>
      <c r="C849" s="17" t="s">
        <v>649</v>
      </c>
      <c r="D849"/>
    </row>
    <row r="850" spans="1:4" customHeight="1" ht="9"/>
    <row r="851" spans="1:4" customHeight="1" ht="50">
      <c r="A851" s="18" t="s">
        <v>650</v>
      </c>
      <c r="B851"/>
      <c r="C851"/>
      <c r="D851"/>
    </row>
    <row r="852" spans="1:4" customHeight="1" ht="9">
      <c r="C852" s="19" t="s">
        <v>4</v>
      </c>
      <c r="D852" s="20" t="s">
        <v>5</v>
      </c>
    </row>
    <row r="853" spans="1:4" customHeight="1" ht="12">
      <c r="A853" s="14" t="s">
        <v>651</v>
      </c>
      <c r="B853" s="14"/>
      <c r="C853" s="15">
        <f>D853/1.21</f>
        <v>5.206611570247934</v>
      </c>
      <c r="D853" s="16">
        <v>6.3</v>
      </c>
    </row>
    <row r="854" spans="1:4" customHeight="1" ht="9">
      <c r="A854" s="13" t="s">
        <v>652</v>
      </c>
    </row>
    <row r="855" spans="1:4" customHeight="1" ht="27"/>
    <row r="856" spans="1:4" customHeight="1" ht="13">
      <c r="A856" s="14" t="s">
        <v>653</v>
      </c>
      <c r="C856" s="17" t="s">
        <v>654</v>
      </c>
      <c r="D856"/>
    </row>
    <row r="857" spans="1:4" customHeight="1" ht="9"/>
    <row r="858" spans="1:4" customHeight="1" ht="50">
      <c r="A858" s="18" t="s">
        <v>655</v>
      </c>
      <c r="B858"/>
      <c r="C858"/>
      <c r="D858"/>
    </row>
    <row r="859" spans="1:4" customHeight="1" ht="9">
      <c r="C859" s="19" t="s">
        <v>4</v>
      </c>
      <c r="D859" s="20" t="s">
        <v>5</v>
      </c>
    </row>
    <row r="860" spans="1:4" customHeight="1" ht="12">
      <c r="A860" s="14" t="s">
        <v>656</v>
      </c>
      <c r="B860" s="14"/>
      <c r="C860" s="15">
        <f>D860/1.21</f>
        <v>8.429752066115702</v>
      </c>
      <c r="D860" s="16">
        <v>10.2</v>
      </c>
    </row>
    <row r="861" spans="1:4" customHeight="1" ht="9">
      <c r="A861" s="13" t="s">
        <v>657</v>
      </c>
    </row>
    <row r="862" spans="1:4" customHeight="1" ht="12">
      <c r="A862" s="14" t="s">
        <v>658</v>
      </c>
      <c r="B862" s="14"/>
      <c r="C862" s="15">
        <f>D862/1.21</f>
        <v>6.446280991735537</v>
      </c>
      <c r="D862" s="16">
        <v>7.8</v>
      </c>
    </row>
    <row r="863" spans="1:4" customHeight="1" ht="9">
      <c r="A863" s="13" t="s">
        <v>659</v>
      </c>
    </row>
    <row r="864" spans="1:4" customHeight="1" ht="12">
      <c r="A864" s="14" t="s">
        <v>660</v>
      </c>
      <c r="B864" s="14"/>
      <c r="C864" s="15">
        <f>D864/1.21</f>
        <v>9.090909090909092</v>
      </c>
      <c r="D864" s="16">
        <v>11</v>
      </c>
    </row>
    <row r="865" spans="1:4" customHeight="1" ht="9">
      <c r="A865" s="13" t="s">
        <v>661</v>
      </c>
    </row>
    <row r="866" spans="1:4" customHeight="1" ht="12">
      <c r="A866" s="14" t="s">
        <v>662</v>
      </c>
      <c r="B866" s="14"/>
      <c r="C866" s="15">
        <f>D866/1.21</f>
        <v>15.28925619834711</v>
      </c>
      <c r="D866" s="16">
        <v>18.5</v>
      </c>
    </row>
    <row r="867" spans="1:4" customHeight="1" ht="9">
      <c r="A867" s="13" t="s">
        <v>663</v>
      </c>
    </row>
    <row r="868" spans="1:4" customHeight="1" ht="27"/>
    <row r="869" spans="1:4" customHeight="1" ht="13">
      <c r="A869" s="14" t="s">
        <v>664</v>
      </c>
      <c r="C869" s="17" t="s">
        <v>665</v>
      </c>
      <c r="D869"/>
    </row>
    <row r="870" spans="1:4" customHeight="1" ht="9"/>
    <row r="871" spans="1:4" customHeight="1" ht="50">
      <c r="A871" s="18" t="s">
        <v>666</v>
      </c>
      <c r="B871"/>
      <c r="C871"/>
      <c r="D871"/>
    </row>
    <row r="872" spans="1:4" customHeight="1" ht="9">
      <c r="C872" s="19" t="s">
        <v>4</v>
      </c>
      <c r="D872" s="20" t="s">
        <v>5</v>
      </c>
    </row>
    <row r="873" spans="1:4" customHeight="1" ht="12">
      <c r="A873" s="14" t="s">
        <v>667</v>
      </c>
      <c r="B873" s="14"/>
      <c r="C873" s="15">
        <f>D873/1.21</f>
        <v>9.586776859504132</v>
      </c>
      <c r="D873" s="16">
        <v>11.6</v>
      </c>
    </row>
    <row r="874" spans="1:4" customHeight="1" ht="9">
      <c r="A874" s="13" t="s">
        <v>668</v>
      </c>
    </row>
    <row r="875" spans="1:4" customHeight="1" ht="12">
      <c r="A875" s="14" t="s">
        <v>669</v>
      </c>
      <c r="B875" s="14"/>
      <c r="C875" s="15">
        <f>D875/1.21</f>
        <v>10.90909090909091</v>
      </c>
      <c r="D875" s="16">
        <v>13.2</v>
      </c>
    </row>
    <row r="876" spans="1:4" customHeight="1" ht="9">
      <c r="A876" s="13" t="s">
        <v>670</v>
      </c>
    </row>
    <row r="877" spans="1:4" customHeight="1" ht="27"/>
    <row r="878" spans="1:4" customHeight="1" ht="13">
      <c r="A878" s="14" t="s">
        <v>671</v>
      </c>
      <c r="C878" s="17" t="s">
        <v>665</v>
      </c>
      <c r="D878"/>
    </row>
    <row r="879" spans="1:4" customHeight="1" ht="9"/>
    <row r="880" spans="1:4" customHeight="1" ht="50">
      <c r="A880" s="18" t="s">
        <v>672</v>
      </c>
      <c r="B880"/>
      <c r="C880"/>
      <c r="D880"/>
    </row>
    <row r="881" spans="1:4" customHeight="1" ht="9">
      <c r="C881" s="19" t="s">
        <v>4</v>
      </c>
      <c r="D881" s="20" t="s">
        <v>5</v>
      </c>
    </row>
    <row r="882" spans="1:4" customHeight="1" ht="12">
      <c r="A882" s="14" t="s">
        <v>673</v>
      </c>
      <c r="B882" s="14"/>
      <c r="C882" s="15">
        <f>D882/1.21</f>
        <v>7.024793388429752</v>
      </c>
      <c r="D882" s="16">
        <v>8.5</v>
      </c>
    </row>
    <row r="883" spans="1:4" customHeight="1" ht="9">
      <c r="A883" s="13" t="s">
        <v>674</v>
      </c>
    </row>
    <row r="884" spans="1:4" customHeight="1" ht="27"/>
    <row r="885" spans="1:4" customHeight="1" ht="13">
      <c r="A885" s="14" t="s">
        <v>675</v>
      </c>
      <c r="C885" s="17" t="s">
        <v>676</v>
      </c>
      <c r="D885"/>
    </row>
    <row r="886" spans="1:4" customHeight="1" ht="9"/>
    <row r="887" spans="1:4" customHeight="1" ht="50">
      <c r="A887" s="18" t="s">
        <v>677</v>
      </c>
      <c r="B887"/>
      <c r="C887"/>
      <c r="D887"/>
    </row>
    <row r="888" spans="1:4" customHeight="1" ht="9">
      <c r="C888" s="19" t="s">
        <v>4</v>
      </c>
      <c r="D888" s="20" t="s">
        <v>5</v>
      </c>
    </row>
    <row r="889" spans="1:4" customHeight="1" ht="12">
      <c r="A889" s="14" t="s">
        <v>678</v>
      </c>
      <c r="B889" s="14"/>
      <c r="C889" s="15">
        <f>D889/1.21</f>
        <v>6.363636363636364</v>
      </c>
      <c r="D889" s="16">
        <v>7.7</v>
      </c>
    </row>
    <row r="890" spans="1:4" customHeight="1" ht="9">
      <c r="A890" s="13" t="s">
        <v>679</v>
      </c>
    </row>
    <row r="891" spans="1:4" customHeight="1" ht="12">
      <c r="A891" s="14" t="s">
        <v>680</v>
      </c>
      <c r="B891" s="14"/>
      <c r="C891" s="15">
        <f>D891/1.21</f>
        <v>6.776859504132231</v>
      </c>
      <c r="D891" s="16">
        <v>8.199999999999999</v>
      </c>
    </row>
    <row r="892" spans="1:4" customHeight="1" ht="9">
      <c r="A892" s="13" t="s">
        <v>681</v>
      </c>
    </row>
    <row r="893" spans="1:4" customHeight="1" ht="27"/>
    <row r="894" spans="1:4" customHeight="1" ht="13">
      <c r="A894" s="14" t="s">
        <v>682</v>
      </c>
      <c r="C894" s="17" t="s">
        <v>665</v>
      </c>
      <c r="D894"/>
    </row>
    <row r="895" spans="1:4" customHeight="1" ht="9"/>
    <row r="896" spans="1:4" customHeight="1" ht="50">
      <c r="A896" s="18" t="s">
        <v>683</v>
      </c>
      <c r="B896"/>
      <c r="C896"/>
      <c r="D896"/>
    </row>
    <row r="897" spans="1:4" customHeight="1" ht="9">
      <c r="C897" s="19" t="s">
        <v>4</v>
      </c>
      <c r="D897" s="20" t="s">
        <v>5</v>
      </c>
    </row>
    <row r="898" spans="1:4" customHeight="1" ht="12">
      <c r="A898" s="14" t="s">
        <v>684</v>
      </c>
      <c r="B898" s="14"/>
      <c r="C898" s="15">
        <f>D898/1.21</f>
        <v>5.619834710743802</v>
      </c>
      <c r="D898" s="16">
        <v>6.8</v>
      </c>
    </row>
    <row r="899" spans="1:4" customHeight="1" ht="9">
      <c r="A899" s="13" t="s">
        <v>685</v>
      </c>
    </row>
    <row r="900" spans="1:4" customHeight="1" ht="12">
      <c r="A900" s="14" t="s">
        <v>613</v>
      </c>
      <c r="B900" s="14"/>
      <c r="C900" s="15">
        <f>D900/1.21</f>
        <v>7.272727272727273</v>
      </c>
      <c r="D900" s="16">
        <v>8.800000000000001</v>
      </c>
    </row>
    <row r="901" spans="1:4" customHeight="1" ht="9">
      <c r="A901" s="13" t="s">
        <v>686</v>
      </c>
    </row>
    <row r="902" spans="1:4" customHeight="1" ht="12">
      <c r="A902" s="14" t="s">
        <v>687</v>
      </c>
      <c r="B902" s="14"/>
      <c r="C902" s="15">
        <f>D902/1.21</f>
        <v>9.504132231404959</v>
      </c>
      <c r="D902" s="16">
        <v>11.5</v>
      </c>
    </row>
    <row r="903" spans="1:4" customHeight="1" ht="9">
      <c r="A903" s="13"/>
    </row>
    <row r="904" spans="1:4" customHeight="1" ht="27"/>
    <row r="905" spans="1:4" customHeight="1" ht="13">
      <c r="A905" s="14" t="s">
        <v>688</v>
      </c>
      <c r="C905" s="17" t="s">
        <v>665</v>
      </c>
      <c r="D905"/>
    </row>
    <row r="906" spans="1:4" customHeight="1" ht="9"/>
    <row r="907" spans="1:4" customHeight="1" ht="50">
      <c r="A907" s="18" t="s">
        <v>689</v>
      </c>
      <c r="B907"/>
      <c r="C907"/>
      <c r="D907"/>
    </row>
    <row r="908" spans="1:4" customHeight="1" ht="9">
      <c r="C908" s="19" t="s">
        <v>4</v>
      </c>
      <c r="D908" s="20" t="s">
        <v>5</v>
      </c>
    </row>
    <row r="909" spans="1:4" customHeight="1" ht="12">
      <c r="A909" s="14" t="s">
        <v>690</v>
      </c>
      <c r="B909" s="14"/>
      <c r="C909" s="15">
        <f>D909/1.21</f>
        <v>8.760330578512397</v>
      </c>
      <c r="D909" s="16">
        <v>10.6</v>
      </c>
    </row>
    <row r="910" spans="1:4" customHeight="1" ht="9">
      <c r="A910" s="13" t="s">
        <v>691</v>
      </c>
    </row>
    <row r="911" spans="1:4" customHeight="1" ht="12">
      <c r="A911" s="14" t="s">
        <v>692</v>
      </c>
      <c r="B911" s="14"/>
      <c r="C911" s="15">
        <f>D911/1.21</f>
        <v>11.5702479338843</v>
      </c>
      <c r="D911" s="16">
        <v>14</v>
      </c>
    </row>
    <row r="912" spans="1:4" customHeight="1" ht="9">
      <c r="A912" s="13" t="s">
        <v>693</v>
      </c>
    </row>
    <row r="913" spans="1:4" customHeight="1" ht="12">
      <c r="A913" s="14" t="s">
        <v>694</v>
      </c>
      <c r="B913" s="14"/>
      <c r="C913" s="15">
        <f>D913/1.21</f>
        <v>19.00826446280992</v>
      </c>
      <c r="D913" s="16">
        <v>23</v>
      </c>
    </row>
    <row r="914" spans="1:4" customHeight="1" ht="9">
      <c r="A914" s="13" t="s">
        <v>695</v>
      </c>
    </row>
    <row r="915" spans="1:4" customHeight="1" ht="27"/>
    <row r="916" spans="1:4" customHeight="1" ht="13">
      <c r="A916" s="14" t="s">
        <v>696</v>
      </c>
      <c r="C916" s="17" t="s">
        <v>697</v>
      </c>
      <c r="D916"/>
    </row>
    <row r="917" spans="1:4" customHeight="1" ht="9"/>
    <row r="918" spans="1:4" customHeight="1" ht="50">
      <c r="A918" s="18" t="s">
        <v>698</v>
      </c>
      <c r="B918"/>
      <c r="C918"/>
      <c r="D918"/>
    </row>
    <row r="919" spans="1:4" customHeight="1" ht="9">
      <c r="C919" s="19" t="s">
        <v>4</v>
      </c>
      <c r="D919" s="20" t="s">
        <v>5</v>
      </c>
    </row>
    <row r="920" spans="1:4" customHeight="1" ht="12">
      <c r="A920" s="14" t="s">
        <v>699</v>
      </c>
      <c r="B920" s="14"/>
      <c r="C920" s="15">
        <f>D920/1.21</f>
        <v>6.28099173553719</v>
      </c>
      <c r="D920" s="16">
        <v>7.6</v>
      </c>
    </row>
    <row r="921" spans="1:4" customHeight="1" ht="9">
      <c r="A921" s="13" t="s">
        <v>700</v>
      </c>
    </row>
    <row r="922" spans="1:4" customHeight="1" ht="27"/>
    <row r="923" spans="1:4" customHeight="1" ht="13">
      <c r="A923" s="14" t="s">
        <v>701</v>
      </c>
      <c r="C923" s="17" t="s">
        <v>697</v>
      </c>
      <c r="D923"/>
    </row>
    <row r="924" spans="1:4" customHeight="1" ht="9"/>
    <row r="925" spans="1:4" customHeight="1" ht="50">
      <c r="A925" s="18" t="s">
        <v>702</v>
      </c>
      <c r="B925"/>
      <c r="C925"/>
      <c r="D925"/>
    </row>
    <row r="926" spans="1:4" customHeight="1" ht="9">
      <c r="C926" s="19" t="s">
        <v>4</v>
      </c>
      <c r="D926" s="20" t="s">
        <v>5</v>
      </c>
    </row>
    <row r="927" spans="1:4" customHeight="1" ht="12">
      <c r="A927" s="14" t="s">
        <v>703</v>
      </c>
      <c r="B927" s="14"/>
      <c r="C927" s="15">
        <f>D927/1.21</f>
        <v>7.190082644628099</v>
      </c>
      <c r="D927" s="16">
        <v>8.699999999999999</v>
      </c>
    </row>
    <row r="928" spans="1:4" customHeight="1" ht="9">
      <c r="A928" s="13" t="s">
        <v>704</v>
      </c>
    </row>
    <row r="929" spans="1:4" customHeight="1" ht="27"/>
    <row r="930" spans="1:4" customHeight="1" ht="13">
      <c r="A930" s="14" t="s">
        <v>705</v>
      </c>
      <c r="C930" s="17" t="s">
        <v>706</v>
      </c>
      <c r="D930"/>
    </row>
    <row r="931" spans="1:4" customHeight="1" ht="9"/>
    <row r="932" spans="1:4" customHeight="1" ht="50">
      <c r="A932" s="18" t="s">
        <v>707</v>
      </c>
      <c r="B932"/>
      <c r="C932"/>
      <c r="D932"/>
    </row>
    <row r="933" spans="1:4" customHeight="1" ht="9">
      <c r="C933" s="19" t="s">
        <v>4</v>
      </c>
      <c r="D933" s="20" t="s">
        <v>5</v>
      </c>
    </row>
    <row r="934" spans="1:4" customHeight="1" ht="12">
      <c r="A934" s="14" t="s">
        <v>708</v>
      </c>
      <c r="B934" s="14"/>
      <c r="C934" s="15">
        <f>D934/1.21</f>
        <v>6.859504132231406</v>
      </c>
      <c r="D934" s="16">
        <v>8.300000000000001</v>
      </c>
    </row>
    <row r="935" spans="1:4" customHeight="1" ht="9">
      <c r="A935" s="13" t="s">
        <v>709</v>
      </c>
    </row>
    <row r="936" spans="1:4" customHeight="1" ht="12">
      <c r="A936" s="14" t="s">
        <v>710</v>
      </c>
      <c r="B936" s="14"/>
      <c r="C936" s="15">
        <f>D936/1.21</f>
        <v>6.611570247933884</v>
      </c>
      <c r="D936" s="16">
        <v>8</v>
      </c>
    </row>
    <row r="937" spans="1:4" customHeight="1" ht="9">
      <c r="A937" s="13" t="s">
        <v>711</v>
      </c>
    </row>
    <row r="938" spans="1:4" customHeight="1" ht="12">
      <c r="A938" s="14" t="s">
        <v>712</v>
      </c>
      <c r="B938" s="14"/>
      <c r="C938" s="15">
        <f>D938/1.21</f>
        <v>6.776859504132231</v>
      </c>
      <c r="D938" s="16">
        <v>8.199999999999999</v>
      </c>
    </row>
    <row r="939" spans="1:4" customHeight="1" ht="9">
      <c r="A939" s="13" t="s">
        <v>713</v>
      </c>
    </row>
    <row r="940" spans="1:4" customHeight="1" ht="12">
      <c r="A940" s="14" t="s">
        <v>714</v>
      </c>
      <c r="B940" s="14"/>
      <c r="C940" s="15">
        <f>D940/1.21</f>
        <v>8.264462809917356</v>
      </c>
      <c r="D940" s="16">
        <v>10</v>
      </c>
    </row>
    <row r="941" spans="1:4" customHeight="1" ht="9">
      <c r="A941" s="13" t="s">
        <v>715</v>
      </c>
    </row>
    <row r="942" spans="1:4" customHeight="1" ht="12">
      <c r="A942" s="14" t="s">
        <v>716</v>
      </c>
      <c r="B942" s="14"/>
      <c r="C942" s="15">
        <f>D942/1.21</f>
        <v>8.264462809917356</v>
      </c>
      <c r="D942" s="16">
        <v>10</v>
      </c>
    </row>
    <row r="943" spans="1:4" customHeight="1" ht="9">
      <c r="A943" s="13" t="s">
        <v>717</v>
      </c>
    </row>
    <row r="944" spans="1:4" customHeight="1" ht="27"/>
    <row r="945" spans="1:4" customHeight="1" ht="13">
      <c r="A945" s="14" t="s">
        <v>718</v>
      </c>
      <c r="C945" s="17" t="s">
        <v>719</v>
      </c>
      <c r="D945"/>
    </row>
    <row r="946" spans="1:4" customHeight="1" ht="9"/>
    <row r="947" spans="1:4" customHeight="1" ht="50">
      <c r="A947" s="18" t="s">
        <v>720</v>
      </c>
      <c r="B947"/>
      <c r="C947"/>
      <c r="D947"/>
    </row>
    <row r="948" spans="1:4" customHeight="1" ht="9">
      <c r="C948" s="19" t="s">
        <v>4</v>
      </c>
      <c r="D948" s="20" t="s">
        <v>5</v>
      </c>
    </row>
    <row r="949" spans="1:4" customHeight="1" ht="12">
      <c r="A949" s="14" t="s">
        <v>721</v>
      </c>
      <c r="B949" s="14"/>
      <c r="C949" s="15">
        <f>D949/1.21</f>
        <v>9.669421487603305</v>
      </c>
      <c r="D949" s="16">
        <v>11.7</v>
      </c>
    </row>
    <row r="950" spans="1:4" customHeight="1" ht="9">
      <c r="A950" s="13" t="s">
        <v>722</v>
      </c>
    </row>
    <row r="951" spans="1:4" customHeight="1" ht="12">
      <c r="A951" s="14" t="s">
        <v>723</v>
      </c>
      <c r="B951" s="14"/>
      <c r="C951" s="15">
        <f>D951/1.21</f>
        <v>9.834710743801654</v>
      </c>
      <c r="D951" s="16">
        <v>11.9</v>
      </c>
    </row>
    <row r="952" spans="1:4" customHeight="1" ht="9">
      <c r="A952" s="13"/>
    </row>
    <row r="953" spans="1:4" customHeight="1" ht="12">
      <c r="A953" s="14" t="s">
        <v>724</v>
      </c>
      <c r="B953" s="14"/>
      <c r="C953" s="15">
        <f>D953/1.21</f>
        <v>6.446280991735537</v>
      </c>
      <c r="D953" s="16">
        <v>7.8</v>
      </c>
    </row>
    <row r="954" spans="1:4" customHeight="1" ht="9">
      <c r="A954" s="13" t="s">
        <v>725</v>
      </c>
    </row>
    <row r="955" spans="1:4" customHeight="1" ht="12">
      <c r="A955" s="14" t="s">
        <v>726</v>
      </c>
      <c r="B955" s="14"/>
      <c r="C955" s="15">
        <f>D955/1.21</f>
        <v>9.834710743801654</v>
      </c>
      <c r="D955" s="16">
        <v>11.9</v>
      </c>
    </row>
    <row r="956" spans="1:4" customHeight="1" ht="9">
      <c r="A956" s="13" t="s">
        <v>727</v>
      </c>
    </row>
    <row r="957" spans="1:4" customHeight="1" ht="12">
      <c r="A957" s="14" t="s">
        <v>728</v>
      </c>
      <c r="B957" s="14"/>
      <c r="C957" s="15">
        <f>D957/1.21</f>
        <v>5.785123966942149</v>
      </c>
      <c r="D957" s="16">
        <v>7</v>
      </c>
    </row>
    <row r="958" spans="1:4" customHeight="1" ht="9">
      <c r="A958" s="13" t="s">
        <v>729</v>
      </c>
    </row>
    <row r="959" spans="1:4" customHeight="1" ht="12">
      <c r="A959" s="14" t="s">
        <v>730</v>
      </c>
      <c r="B959" s="14"/>
      <c r="C959" s="15">
        <f>D959/1.21</f>
        <v>13.63636363636364</v>
      </c>
      <c r="D959" s="16">
        <v>16.5</v>
      </c>
    </row>
    <row r="960" spans="1:4" customHeight="1" ht="9">
      <c r="A960" s="13" t="s">
        <v>731</v>
      </c>
    </row>
    <row r="961" spans="1:4" customHeight="1" ht="27"/>
    <row r="962" spans="1:4" customHeight="1" ht="13">
      <c r="A962" s="14" t="s">
        <v>732</v>
      </c>
      <c r="C962" s="17" t="s">
        <v>697</v>
      </c>
      <c r="D962"/>
    </row>
    <row r="963" spans="1:4" customHeight="1" ht="9"/>
    <row r="964" spans="1:4" customHeight="1" ht="50">
      <c r="A964" s="18" t="s">
        <v>733</v>
      </c>
      <c r="B964"/>
      <c r="C964"/>
      <c r="D964"/>
    </row>
    <row r="965" spans="1:4" customHeight="1" ht="9">
      <c r="C965" s="19" t="s">
        <v>4</v>
      </c>
      <c r="D965" s="20" t="s">
        <v>5</v>
      </c>
    </row>
    <row r="966" spans="1:4" customHeight="1" ht="12">
      <c r="A966" s="14" t="s">
        <v>734</v>
      </c>
      <c r="B966" s="14"/>
      <c r="C966" s="15">
        <f>D966/1.21</f>
        <v>5.785123966942149</v>
      </c>
      <c r="D966" s="16">
        <v>7</v>
      </c>
    </row>
    <row r="967" spans="1:4" customHeight="1" ht="9">
      <c r="A967" s="13" t="s">
        <v>735</v>
      </c>
    </row>
    <row r="968" spans="1:4" customHeight="1" ht="12">
      <c r="A968" s="14" t="s">
        <v>736</v>
      </c>
      <c r="B968" s="14"/>
      <c r="C968" s="15">
        <f>D968/1.21</f>
        <v>5.785123966942149</v>
      </c>
      <c r="D968" s="16">
        <v>7</v>
      </c>
    </row>
    <row r="969" spans="1:4" customHeight="1" ht="9">
      <c r="A969" s="13" t="s">
        <v>737</v>
      </c>
    </row>
    <row r="970" spans="1:4" customHeight="1" ht="27"/>
    <row r="971" spans="1:4" customHeight="1" ht="13">
      <c r="A971" s="14" t="s">
        <v>738</v>
      </c>
      <c r="C971" s="17" t="s">
        <v>719</v>
      </c>
      <c r="D971"/>
    </row>
    <row r="972" spans="1:4" customHeight="1" ht="9"/>
    <row r="973" spans="1:4" customHeight="1" ht="50">
      <c r="A973" s="18" t="s">
        <v>739</v>
      </c>
      <c r="B973"/>
      <c r="C973"/>
      <c r="D973"/>
    </row>
    <row r="974" spans="1:4" customHeight="1" ht="9">
      <c r="C974" s="19" t="s">
        <v>4</v>
      </c>
      <c r="D974" s="20" t="s">
        <v>5</v>
      </c>
    </row>
    <row r="975" spans="1:4" customHeight="1" ht="12">
      <c r="A975" s="14" t="s">
        <v>740</v>
      </c>
      <c r="B975" s="14"/>
      <c r="C975" s="15">
        <f>D975/1.21</f>
        <v>9.090909090909092</v>
      </c>
      <c r="D975" s="16">
        <v>11</v>
      </c>
    </row>
    <row r="976" spans="1:4" customHeight="1" ht="9">
      <c r="A976" s="13" t="s">
        <v>741</v>
      </c>
    </row>
    <row r="977" spans="1:4" customHeight="1" ht="27"/>
    <row r="978" spans="1:4" customHeight="1" ht="13">
      <c r="A978" s="14" t="s">
        <v>742</v>
      </c>
      <c r="C978" s="17" t="s">
        <v>743</v>
      </c>
      <c r="D978"/>
    </row>
    <row r="979" spans="1:4" customHeight="1" ht="9"/>
    <row r="980" spans="1:4" customHeight="1" ht="50">
      <c r="A980" s="18" t="s">
        <v>744</v>
      </c>
      <c r="B980"/>
      <c r="C980"/>
      <c r="D980"/>
    </row>
    <row r="981" spans="1:4" customHeight="1" ht="9">
      <c r="C981" s="19" t="s">
        <v>4</v>
      </c>
      <c r="D981" s="20" t="s">
        <v>5</v>
      </c>
    </row>
    <row r="982" spans="1:4" customHeight="1" ht="12">
      <c r="A982" s="14" t="s">
        <v>745</v>
      </c>
      <c r="B982" s="14"/>
      <c r="C982" s="15">
        <f>D982/1.21</f>
        <v>5.206611570247934</v>
      </c>
      <c r="D982" s="16">
        <v>6.3</v>
      </c>
    </row>
    <row r="983" spans="1:4" customHeight="1" ht="9">
      <c r="A983" s="13" t="s">
        <v>746</v>
      </c>
    </row>
    <row r="984" spans="1:4" customHeight="1" ht="12">
      <c r="A984" s="14" t="s">
        <v>747</v>
      </c>
      <c r="B984" s="14"/>
      <c r="C984" s="15">
        <f>D984/1.21</f>
        <v>23.1404958677686</v>
      </c>
      <c r="D984" s="16">
        <v>28</v>
      </c>
    </row>
    <row r="985" spans="1:4" customHeight="1" ht="9">
      <c r="A985" s="13" t="s">
        <v>748</v>
      </c>
    </row>
    <row r="986" spans="1:4" customHeight="1" ht="12">
      <c r="A986" s="14" t="s">
        <v>749</v>
      </c>
      <c r="B986" s="14"/>
      <c r="C986" s="15">
        <f>D986/1.21</f>
        <v>15.28925619834711</v>
      </c>
      <c r="D986" s="16">
        <v>18.5</v>
      </c>
    </row>
    <row r="987" spans="1:4" customHeight="1" ht="9">
      <c r="A987" s="13" t="s">
        <v>750</v>
      </c>
    </row>
    <row r="988" spans="1:4" customHeight="1" ht="12">
      <c r="A988" s="14" t="s">
        <v>751</v>
      </c>
      <c r="B988" s="14"/>
      <c r="C988" s="15">
        <f>D988/1.21</f>
        <v>13.22314049586777</v>
      </c>
      <c r="D988" s="16">
        <v>16</v>
      </c>
    </row>
    <row r="989" spans="1:4" customHeight="1" ht="19">
      <c r="A989" s="23" t="s">
        <v>752</v>
      </c>
      <c r="B989" s="21"/>
      <c r="C989" s="21"/>
      <c r="D989" s="22"/>
    </row>
    <row r="990" spans="1:4" customHeight="1" ht="13">
      <c r="A990" s="14" t="s">
        <v>753</v>
      </c>
      <c r="B990" s="14"/>
      <c r="C990" s="24" t="s">
        <v>754</v>
      </c>
      <c r="D990" s="16"/>
    </row>
    <row r="991" spans="1:4" customHeight="1" ht="9">
      <c r="A991" s="13" t="s">
        <v>755</v>
      </c>
    </row>
    <row r="992" spans="1:4" customHeight="1" ht="9">
      <c r="A992" s="14" t="s">
        <v>756</v>
      </c>
      <c r="B992" s="14"/>
      <c r="C992" s="25" t="s">
        <v>4</v>
      </c>
      <c r="D992" s="26" t="s">
        <v>5</v>
      </c>
    </row>
    <row r="993" spans="1:4" customHeight="1" ht="9">
      <c r="A993" s="13"/>
    </row>
    <row r="994" spans="1:4" customHeight="1" ht="12">
      <c r="A994" s="14" t="s">
        <v>757</v>
      </c>
      <c r="B994" s="14" t="s">
        <v>758</v>
      </c>
      <c r="C994" s="15">
        <f>D994/1.21</f>
        <v>3.223140495867769</v>
      </c>
      <c r="D994" s="16">
        <v>3.9</v>
      </c>
    </row>
    <row r="995" spans="1:4" customHeight="1" ht="40">
      <c r="A995" s="13" t="s">
        <v>759</v>
      </c>
    </row>
    <row r="996" spans="1:4" customHeight="1" ht="13">
      <c r="A996" s="14" t="s">
        <v>760</v>
      </c>
      <c r="B996" s="14"/>
      <c r="C996" s="24" t="s">
        <v>754</v>
      </c>
      <c r="D996" s="16"/>
    </row>
    <row r="997" spans="1:4" customHeight="1" ht="9">
      <c r="A997" s="13" t="s">
        <v>761</v>
      </c>
    </row>
    <row r="998" spans="1:4" customHeight="1" ht="9">
      <c r="A998" s="14" t="s">
        <v>762</v>
      </c>
      <c r="B998" s="14"/>
      <c r="C998" s="25" t="s">
        <v>4</v>
      </c>
      <c r="D998" s="26" t="s">
        <v>5</v>
      </c>
    </row>
    <row r="999" spans="1:4" customHeight="1" ht="9">
      <c r="A999" s="13" t="s">
        <v>763</v>
      </c>
    </row>
    <row r="1000" spans="1:4" customHeight="1" ht="12">
      <c r="A1000" s="14" t="s">
        <v>764</v>
      </c>
      <c r="B1000" s="14" t="s">
        <v>765</v>
      </c>
      <c r="C1000" s="15" t="str">
        <f>D1000/1.21</f>
        <v>0</v>
      </c>
      <c r="D1000" s="16"/>
    </row>
    <row r="1001" spans="1:4" customHeight="1" ht="12">
      <c r="A1001" s="14" t="s">
        <v>766</v>
      </c>
      <c r="B1001" s="14" t="s">
        <v>765</v>
      </c>
      <c r="C1001" s="15">
        <f>D1001/1.21</f>
        <v>0.6611570247933884</v>
      </c>
      <c r="D1001" s="16">
        <v>0.8</v>
      </c>
    </row>
    <row r="1002" spans="1:4" customHeight="1" ht="12">
      <c r="A1002" s="14" t="s">
        <v>767</v>
      </c>
      <c r="B1002" s="14" t="s">
        <v>765</v>
      </c>
      <c r="C1002" s="15">
        <f>D1002/1.21</f>
        <v>1.487603305785124</v>
      </c>
      <c r="D1002" s="16">
        <v>1.8</v>
      </c>
    </row>
    <row r="1003" spans="1:4" customHeight="1" ht="12">
      <c r="A1003" s="14" t="s">
        <v>768</v>
      </c>
      <c r="B1003" s="14" t="s">
        <v>765</v>
      </c>
      <c r="C1003" s="15">
        <f>D1003/1.21</f>
        <v>1.818181818181818</v>
      </c>
      <c r="D1003" s="16">
        <v>2.2</v>
      </c>
    </row>
    <row r="1004" spans="1:4" customHeight="1" ht="12">
      <c r="A1004" s="14" t="s">
        <v>769</v>
      </c>
      <c r="B1004" s="14" t="s">
        <v>765</v>
      </c>
      <c r="C1004" s="15">
        <f>D1004/1.21</f>
        <v>2.148760330578512</v>
      </c>
      <c r="D1004" s="16">
        <v>2.6</v>
      </c>
    </row>
    <row r="1005" spans="1:4" customHeight="1" ht="12">
      <c r="A1005" s="14" t="s">
        <v>770</v>
      </c>
      <c r="B1005" s="14" t="s">
        <v>765</v>
      </c>
      <c r="C1005" s="15">
        <f>D1005/1.21</f>
        <v>2.479338842975207</v>
      </c>
      <c r="D1005" s="16">
        <v>3</v>
      </c>
    </row>
    <row r="1006" spans="1:4" customHeight="1" ht="40">
      <c r="A1006" s="27"/>
      <c r="B1006" s="14"/>
      <c r="C1006" s="15">
        <f>D1006/1.21</f>
        <v>11.98347107438017</v>
      </c>
      <c r="D1006" s="16">
        <v>14.5</v>
      </c>
    </row>
    <row r="1007" spans="1:4" customHeight="1" ht="13">
      <c r="A1007" s="14" t="s">
        <v>771</v>
      </c>
      <c r="C1007" s="17" t="s">
        <v>754</v>
      </c>
      <c r="D1007"/>
    </row>
    <row r="1008" spans="1:4" customHeight="1" ht="9">
      <c r="A1008" s="14" t="s">
        <v>772</v>
      </c>
      <c r="B1008" s="14"/>
      <c r="C1008" s="15">
        <f>D1008/1.21</f>
        <v>11.98347107438017</v>
      </c>
      <c r="D1008" s="16">
        <v>14.5</v>
      </c>
    </row>
    <row r="1009" spans="1:4" customHeight="1" ht="9">
      <c r="A1009" s="13" t="s">
        <v>773</v>
      </c>
      <c r="C1009" s="19" t="s">
        <v>4</v>
      </c>
      <c r="D1009" s="20" t="s">
        <v>5</v>
      </c>
    </row>
    <row r="1010" spans="1:4" customHeight="1" ht="40"/>
    <row r="1011" spans="1:4" customHeight="1" ht="12">
      <c r="A1011" s="14" t="s">
        <v>774</v>
      </c>
      <c r="B1011" s="14" t="s">
        <v>765</v>
      </c>
      <c r="C1011" s="15">
        <f>D1011/1.21</f>
        <v>4.132231404958678</v>
      </c>
      <c r="D1011" s="16">
        <v>5</v>
      </c>
    </row>
    <row r="1012" spans="1:4" customHeight="1" ht="12">
      <c r="A1012" s="14" t="s">
        <v>775</v>
      </c>
      <c r="B1012" s="14" t="s">
        <v>765</v>
      </c>
      <c r="C1012" s="15">
        <f>D1012/1.21</f>
        <v>4.132231404958678</v>
      </c>
      <c r="D1012" s="16">
        <v>5</v>
      </c>
    </row>
    <row r="1013" spans="1:4" customHeight="1" ht="12">
      <c r="A1013" s="14" t="s">
        <v>776</v>
      </c>
      <c r="B1013" s="14" t="s">
        <v>765</v>
      </c>
      <c r="C1013" s="15">
        <f>D1013/1.21</f>
        <v>6.363636363636364</v>
      </c>
      <c r="D1013" s="16">
        <v>7.7</v>
      </c>
    </row>
    <row r="1014" spans="1:4" customHeight="1" ht="12">
      <c r="A1014" s="14" t="s">
        <v>777</v>
      </c>
      <c r="B1014" s="14" t="s">
        <v>765</v>
      </c>
      <c r="C1014" s="15">
        <f>D1014/1.21</f>
        <v>37.60330578512396</v>
      </c>
      <c r="D1014" s="16">
        <v>45.5</v>
      </c>
    </row>
    <row r="1015" spans="1:4" customHeight="1" ht="40">
      <c r="A1015" s="13"/>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D1"/>
    <mergeCell ref="C3:D3"/>
    <mergeCell ref="A5:D5"/>
    <mergeCell ref="A16:D16"/>
    <mergeCell ref="C18:D18"/>
    <mergeCell ref="A20:D20"/>
    <mergeCell ref="A33:D33"/>
    <mergeCell ref="C35:D35"/>
    <mergeCell ref="A37:D37"/>
    <mergeCell ref="A56:D56"/>
    <mergeCell ref="C58:D58"/>
    <mergeCell ref="A60:D60"/>
    <mergeCell ref="C72:D72"/>
    <mergeCell ref="A74:D74"/>
    <mergeCell ref="C85:D85"/>
    <mergeCell ref="A87:D87"/>
    <mergeCell ref="C94:D94"/>
    <mergeCell ref="A96:D96"/>
    <mergeCell ref="C101:D101"/>
    <mergeCell ref="A103:D103"/>
    <mergeCell ref="C110:D110"/>
    <mergeCell ref="A112:D112"/>
    <mergeCell ref="C117:D117"/>
    <mergeCell ref="A119:D119"/>
    <mergeCell ref="C124:D124"/>
    <mergeCell ref="A126:D126"/>
    <mergeCell ref="C135:D135"/>
    <mergeCell ref="A137:D137"/>
    <mergeCell ref="C144:D144"/>
    <mergeCell ref="A146:D146"/>
    <mergeCell ref="C157:D157"/>
    <mergeCell ref="A159:D159"/>
    <mergeCell ref="C168:D168"/>
    <mergeCell ref="A170:D170"/>
    <mergeCell ref="C175:D175"/>
    <mergeCell ref="A177:D177"/>
    <mergeCell ref="C186:D186"/>
    <mergeCell ref="A188:D188"/>
    <mergeCell ref="C199:D199"/>
    <mergeCell ref="A201:D201"/>
    <mergeCell ref="C212:D212"/>
    <mergeCell ref="A214:D214"/>
    <mergeCell ref="C219:D219"/>
    <mergeCell ref="A221:D221"/>
    <mergeCell ref="C226:D226"/>
    <mergeCell ref="A228:D228"/>
    <mergeCell ref="C243:D243"/>
    <mergeCell ref="A245:D245"/>
    <mergeCell ref="C252:D252"/>
    <mergeCell ref="A254:D254"/>
    <mergeCell ref="C279:D279"/>
    <mergeCell ref="A281:D281"/>
    <mergeCell ref="C296:D296"/>
    <mergeCell ref="A298:D298"/>
    <mergeCell ref="C303:D303"/>
    <mergeCell ref="A305:D305"/>
    <mergeCell ref="C314:D314"/>
    <mergeCell ref="A316:D316"/>
    <mergeCell ref="C321:D321"/>
    <mergeCell ref="A323:D323"/>
    <mergeCell ref="C332:D332"/>
    <mergeCell ref="A334:D334"/>
    <mergeCell ref="C339:D339"/>
    <mergeCell ref="A341:D341"/>
    <mergeCell ref="C350:D350"/>
    <mergeCell ref="A352:D352"/>
    <mergeCell ref="A363:D363"/>
    <mergeCell ref="C365:D365"/>
    <mergeCell ref="A367:D367"/>
    <mergeCell ref="C372:D372"/>
    <mergeCell ref="A374:D374"/>
    <mergeCell ref="A381:D381"/>
    <mergeCell ref="C383:D383"/>
    <mergeCell ref="A385:D385"/>
    <mergeCell ref="C394:D394"/>
    <mergeCell ref="A396:D396"/>
    <mergeCell ref="C403:D403"/>
    <mergeCell ref="A405:D405"/>
    <mergeCell ref="A414:D414"/>
    <mergeCell ref="C416:D416"/>
    <mergeCell ref="A418:D418"/>
    <mergeCell ref="C427:D427"/>
    <mergeCell ref="A429:D429"/>
    <mergeCell ref="C446:D446"/>
    <mergeCell ref="A448:D448"/>
    <mergeCell ref="C459:D459"/>
    <mergeCell ref="A461:D461"/>
    <mergeCell ref="C468:D468"/>
    <mergeCell ref="A470:D470"/>
    <mergeCell ref="C477:D477"/>
    <mergeCell ref="A479:D479"/>
    <mergeCell ref="C484:D484"/>
    <mergeCell ref="A486:D486"/>
    <mergeCell ref="C493:D493"/>
    <mergeCell ref="A495:D495"/>
    <mergeCell ref="C504:D504"/>
    <mergeCell ref="A506:D506"/>
    <mergeCell ref="C515:D515"/>
    <mergeCell ref="A517:D517"/>
    <mergeCell ref="C522:D522"/>
    <mergeCell ref="A524:D524"/>
    <mergeCell ref="C529:D529"/>
    <mergeCell ref="A531:D531"/>
    <mergeCell ref="C552:D552"/>
    <mergeCell ref="A554:D554"/>
    <mergeCell ref="C561:D561"/>
    <mergeCell ref="A563:D563"/>
    <mergeCell ref="C570:D570"/>
    <mergeCell ref="A572:D572"/>
    <mergeCell ref="C579:D579"/>
    <mergeCell ref="A581:D581"/>
    <mergeCell ref="A590:D590"/>
    <mergeCell ref="C592:D592"/>
    <mergeCell ref="A594:D594"/>
    <mergeCell ref="C617:D617"/>
    <mergeCell ref="A619:D619"/>
    <mergeCell ref="A632:D632"/>
    <mergeCell ref="C634:D634"/>
    <mergeCell ref="A636:D636"/>
    <mergeCell ref="C649:D649"/>
    <mergeCell ref="A651:D651"/>
    <mergeCell ref="C676:D676"/>
    <mergeCell ref="A678:D678"/>
    <mergeCell ref="C687:D687"/>
    <mergeCell ref="A689:D689"/>
    <mergeCell ref="C694:D694"/>
    <mergeCell ref="A696:D696"/>
    <mergeCell ref="C711:D711"/>
    <mergeCell ref="A713:D713"/>
    <mergeCell ref="C718:D718"/>
    <mergeCell ref="A720:D720"/>
    <mergeCell ref="C733:D733"/>
    <mergeCell ref="A735:D735"/>
    <mergeCell ref="C742:D742"/>
    <mergeCell ref="A744:D744"/>
    <mergeCell ref="A755:D755"/>
    <mergeCell ref="C757:D757"/>
    <mergeCell ref="A759:D759"/>
    <mergeCell ref="A774:D774"/>
    <mergeCell ref="C776:D776"/>
    <mergeCell ref="A778:D778"/>
    <mergeCell ref="C793:D793"/>
    <mergeCell ref="A795:D795"/>
    <mergeCell ref="A808:D808"/>
    <mergeCell ref="C810:D810"/>
    <mergeCell ref="A812:D812"/>
    <mergeCell ref="C817:D817"/>
    <mergeCell ref="A819:D819"/>
    <mergeCell ref="C826:D826"/>
    <mergeCell ref="A828:D828"/>
    <mergeCell ref="C835:D835"/>
    <mergeCell ref="A837:D837"/>
    <mergeCell ref="C842:D842"/>
    <mergeCell ref="A844:D844"/>
    <mergeCell ref="C849:D849"/>
    <mergeCell ref="A851:D851"/>
    <mergeCell ref="C856:D856"/>
    <mergeCell ref="A858:D858"/>
    <mergeCell ref="C869:D869"/>
    <mergeCell ref="A871:D871"/>
    <mergeCell ref="C878:D878"/>
    <mergeCell ref="A880:D880"/>
    <mergeCell ref="C885:D885"/>
    <mergeCell ref="A887:D887"/>
    <mergeCell ref="C894:D894"/>
    <mergeCell ref="A896:D896"/>
    <mergeCell ref="C905:D905"/>
    <mergeCell ref="A907:D907"/>
    <mergeCell ref="C916:D916"/>
    <mergeCell ref="A918:D918"/>
    <mergeCell ref="C923:D923"/>
    <mergeCell ref="A925:D925"/>
    <mergeCell ref="C930:D930"/>
    <mergeCell ref="A932:D932"/>
    <mergeCell ref="C945:D945"/>
    <mergeCell ref="A947:D947"/>
    <mergeCell ref="C962:D962"/>
    <mergeCell ref="A964:D964"/>
    <mergeCell ref="C971:D971"/>
    <mergeCell ref="A973:D973"/>
    <mergeCell ref="C978:D978"/>
    <mergeCell ref="A980:D980"/>
    <mergeCell ref="A989:D989"/>
    <mergeCell ref="C990:D990"/>
    <mergeCell ref="C996:D996"/>
    <mergeCell ref="C1007:D1007"/>
  </mergeCell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Prijslijst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Odilon</dc:creator>
  <cp:lastModifiedBy>Odilon</cp:lastModifiedBy>
  <dcterms:created xsi:type="dcterms:W3CDTF">2020-08-14T23:03:17+02:00</dcterms:created>
  <dcterms:modified xsi:type="dcterms:W3CDTF">2020-08-14T23:03:17+02:00</dcterms:modified>
  <dc:title>Office 2007 XLSX Test Document</dc:title>
  <dc:description>Odilon Prijslijst</dc:description>
  <dc:subject>Office 2007 XLSX Test Document</dc:subject>
  <cp:keywords>odilon wijnen prijslijst domeinen</cp:keywords>
  <cp:category/>
</cp:coreProperties>
</file>