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Prijslijst" sheetId="1" r:id="rId4"/>
  </sheets>
  <definedNames/>
  <calcPr calcId="124519" calcMode="auto" fullCalcOnLoad="0"/>
</workbook>
</file>

<file path=xl/sharedStrings.xml><?xml version="1.0" encoding="utf-8"?>
<sst xmlns="http://schemas.openxmlformats.org/spreadsheetml/2006/main" uniqueCount="678">
  <si>
    <t>Bulgarije</t>
  </si>
  <si>
    <t>ZELANOS WINERY</t>
  </si>
  <si>
    <t xml:space="preserve">THRACIË </t>
  </si>
  <si>
    <t xml:space="preserve">Zelanos Winery is een van de vele nieuwe producenten in Bulgarije, gestart in 2014. Het domein ligt nabij de Rozenvallei (wereldberoemd vanwege de productie van rozenolie) in het district Bourgas in de Thracië. De filosofie bestaat erin om gezonde, intacte druiven met minimale behandeling tot wijn te laten vergisten. De stijl is modern, zeer zuiver en internationaal. In het totaal zijn er 70 hectaren aangeplant maar de productie bedraagt tot nu toe slechts 100 000 flessen.
</t>
  </si>
  <si>
    <t>excl. BTW</t>
  </si>
  <si>
    <t>incl. BTW</t>
  </si>
  <si>
    <t>2014  'Z' Chardonnay Barrel fermented</t>
  </si>
  <si>
    <t>Rijke, romige chardonnay, vergist op Franse eik.</t>
  </si>
  <si>
    <t>2014  Pinot Noir</t>
  </si>
  <si>
    <t>Lichte maar fijne pinot noir, 10% op eik gerijpt.</t>
  </si>
  <si>
    <t>2015  Syrah</t>
  </si>
  <si>
    <t>Fijne, fruitige en bijzonder elegante syrah.</t>
  </si>
  <si>
    <t>Duitsland</t>
  </si>
  <si>
    <t>KARL PFAFFMANN</t>
  </si>
  <si>
    <t xml:space="preserve">PFALZ </t>
  </si>
  <si>
    <t xml:space="preserve">De Pfalz stond al bekend als wijnregio in de tijd van de Romeinen. Deze zuidelijke regio is bijzonder geschikt voor de Bourgondische druivenrassen naast de klassieke Duitse druiven als Riesling en Silvaner. Het dorpje Walsheim is een typisch klein wijnbouwersdorpje. Karl Pfaffmann begon er in 1955 met het zelf bottelen van wijn op het toen nog gemengde bedrijf. Zoon Helmut legde zich toe op louter wijn en tegenwoordig leidt kleinzoon Markus, oenoloog gediplomeerd in Geisenheim, een domein van 60 ha.
</t>
  </si>
  <si>
    <t>2015  Riesling trocken</t>
  </si>
  <si>
    <t>Frisse en droge witte wijn, typische aromatische Riesling.</t>
  </si>
  <si>
    <t>2014  Grauburgunder</t>
  </si>
  <si>
    <t>Frisse pinot gris (wit) zonder houtlagering.</t>
  </si>
  <si>
    <t>2015  Riesling 'Selection'</t>
  </si>
  <si>
    <t>Zeer fijn, droog fris met tegelijk een zekere rijkdom door de goede rijpheid.</t>
  </si>
  <si>
    <t>2014  Dornfelder</t>
  </si>
  <si>
    <t>Fruitige rode wijn met goede concentratie, kort houtgelagerd.</t>
  </si>
  <si>
    <t>2013  Spätburgunder</t>
  </si>
  <si>
    <t>Licht en elegant, mooi getypeerde pinot noir met houtlagering.</t>
  </si>
  <si>
    <t>2015  Riesling halbtrocken</t>
  </si>
  <si>
    <t>Frisse halfdroge witte wijn, aromatisch, licht en speels zoet.</t>
  </si>
  <si>
    <t>2012  Riesling Auslese</t>
  </si>
  <si>
    <t>Edelzoet wit met een speelse frisheid en weinig alcohol.</t>
  </si>
  <si>
    <t>2012  Scheurebe Auslese</t>
  </si>
  <si>
    <t>(37,5cl)</t>
  </si>
  <si>
    <t>Edelzoet wit van een originele kruising, rijk met goede zuren en weinig alcohol.</t>
  </si>
  <si>
    <t>Frankrijk</t>
  </si>
  <si>
    <t>CHAMPAGNE LACOURTE-GODBILLON</t>
  </si>
  <si>
    <t xml:space="preserve">CHAMPAGNE </t>
  </si>
  <si>
    <t>Veel Champagnes, vooral van kleinere producenten, hebben wel de naam maar bijlange niet de kwaliteit. Dit hebben we zelf kunnen vaststellen. Gelukkig zijn er nog uitzonderingen, zoals Lacourte-Godbillon. Dit kleine domein maakt uitsluitend Champagne van druiven van eigen wijngaarden in het Premier Cru-dorp Ecueil (8 ha). De wijnen rijpen er veel langer dan wettelijk vereist wat de harmonie ten goede komt.</t>
  </si>
  <si>
    <t xml:space="preserve"> Brut Premier Cru</t>
  </si>
  <si>
    <t>85% pinot noir, 15% chardonnay, twee jaar gerijpt. Feestelijk fijn en zacht.</t>
  </si>
  <si>
    <t>(150cl)</t>
  </si>
  <si>
    <t xml:space="preserve"> Brut Nature Premier Cru</t>
  </si>
  <si>
    <t>50% pinot noir, 50% chardonnay, zonder dosage en vijf jaar gerijpt. Strak, heel elegant en fris.</t>
  </si>
  <si>
    <t xml:space="preserve"> Brut Rosé Premier Cru</t>
  </si>
  <si>
    <t>100% pinot noir, drie jaar gerijpt. Vineuze, strakke, frisse en droge rosé.</t>
  </si>
  <si>
    <t>2007  Millésime</t>
  </si>
  <si>
    <t>50% pinot noir en 50% chardonnay, zeven jaar gerijpt op fles.</t>
  </si>
  <si>
    <t xml:space="preserve"> Vanité</t>
  </si>
  <si>
    <t>50% pinot noir, 50% chardonnay, zes jaar gerijpt. Complexe en weelderige stijl.</t>
  </si>
  <si>
    <t>CHAMPAGNE DOM CAUDRON</t>
  </si>
  <si>
    <t>In het dorpje Passy-Grigny, in de vallei van de Marne, was geestelijke Dom Aimé Caudron graag te gast bij de wijnbouwers. Onder zijn impuls bundelen de wijnboeren in 1929 hun krachten en starten ze een coöperatie. Oorspronkelijk ging het om 12 ha, vandaag zijn er 60 wijnbouwers aangesloten, goed voor 130 ha. 90% van de druiven komt uit Passy-Grigny. Speciaal is dat hier nagenoeg uitsluitend pinot meunier is aangeplant. Deze druif wordt geapprecieerd voor haar fruitige karakter. De Champagnes zijn modern, fris, zuiver en betaalbaar.</t>
  </si>
  <si>
    <t xml:space="preserve"> Brut 'Prédiction'</t>
  </si>
  <si>
    <t>Zachte, fruitige Champagne, van 100% pinot meunier uit Passy-Grigny (vallei van de Marne)</t>
  </si>
  <si>
    <t xml:space="preserve"> Brut 'Cornalyne'</t>
  </si>
  <si>
    <t>Krachtige, nobele Champagne van 100% pinot meunier, voor de helft op eik gerijpt.</t>
  </si>
  <si>
    <t>CHAMPAGNE PALMER &amp; CO</t>
  </si>
  <si>
    <t xml:space="preserve">Champagne Palmer &amp; C° werd opgericht in 1947 in Avize als een selecte coöperatie van zeven wijnbouwers, wat toeliet om verschillende crus te gaan assembleren. De coöperatie groeide maar steeds met strikte kwaliteitseisen voor nieuwkomers. In 1959 volgde de installatie in Reims. Op dit ogenblik bezit Palmer &amp; C° 390 hectare wijngaard, maar 80% van de oogst verkocht aan andere grote huizen. Voor hun eigen merk is er dus keuze uit het beste materiaal om te assembleren. Bovendien hebben ze het geduld en de middelen om de wijnen lang te laten rijpen. Deze voorlopig minder bekende naam behoort tot de absolute top. </t>
  </si>
  <si>
    <t xml:space="preserve"> Rosé Réserve</t>
  </si>
  <si>
    <t>Pinot noir met 15% rode wijn, 4 jaar gerijpt.</t>
  </si>
  <si>
    <t xml:space="preserve"> Blanc de Noirs</t>
  </si>
  <si>
    <t>Assemblage van vooral pinot noir uit Montagne de Reims, Côte de Bar en Vallée de la Marne.</t>
  </si>
  <si>
    <t>2008  Brut Vintage</t>
  </si>
  <si>
    <t>Uitsluitend Grand Cru-wijngaarden met pinot noir als basis. 6 jaar gerijpt.</t>
  </si>
  <si>
    <t xml:space="preserve"> Amazone de Palmer</t>
  </si>
  <si>
    <t>De haute couture van het huis: enkel topcru's uit topjaren, en 10 jaar gerijpt.</t>
  </si>
  <si>
    <t>MICHEL DELHOMMEAU</t>
  </si>
  <si>
    <t xml:space="preserve">LOIRE </t>
  </si>
  <si>
    <t xml:space="preserve">Michel Delhommeau is een bedachtzaam, minzaam en bescheiden man die in 1988 het domein van zijn ouders overnam, officieel Domaine les Vignes Saint-Vincent. Hij behoort tot een generatie die door hard werk vast besloten is om de reputatie van de te vaak misprezen Muscadet opnieuw eer aan te doen. De 25 ha wijngaarden van Michel Delhommeau liggen op een terroir van gabbro, wat samen met de zuivere stijl zorgt voor een vrij fruitig en aantrekkelijk type Muscadet. Sinds 2011 is het domein in conversie naar biologische wijnbouw.
</t>
  </si>
  <si>
    <t>2014  Cuvée Harmonie</t>
  </si>
  <si>
    <t>Melon de bourgogne. Frisse witte wijn met open neus, fruitig zelfs, met de typerende mineraliteit. 6 maand sur lie.</t>
  </si>
  <si>
    <t>CHÂTEAU D&amp;#039;ARCOLE</t>
  </si>
  <si>
    <t xml:space="preserve">BORDEAUX </t>
  </si>
  <si>
    <t>Philippe Gardère en Véronique Barthe, wijnbouwers in de Entre-Deux-Mers, vonden deze wijngaard op zoek naar een nieuwe uitdaging. De gepensioneerde wijnbouwer die de grond in 2010 aan hen verkocht had altijd biologisch gewerkt, en de nieuwe eigenaars besloten om op deze weg verder te gaan. Ze maken een heel zuivere Bordeaux met veel fruit en souplesse, een lichtere en goed verteerbare wijn zoals die vroeger courant was.</t>
  </si>
  <si>
    <t>2013  Saint-Emilion Grand Cru</t>
  </si>
  <si>
    <t>70% merlot en 30% cabernet sauvignon. Fijn, elegant, met zachte extractie.</t>
  </si>
  <si>
    <t>DOMAINE MARCEL COUTURIER</t>
  </si>
  <si>
    <t xml:space="preserve">BOURGOGNE </t>
  </si>
  <si>
    <t>Jarenlang verkocht Marcel zijn druiven aan de coöperatie van St-Véran. Als perfectionist deed het hem echter pijn om te zien hoe zijn perfecte druiven gemengd worden met die van buren die het vaak minder nauw nemen. Daarom besloot hij in 2005 zelf wijn te gaan maken, zonder ervaring in verkoop. Dat bleek geen probleem: de wijn is zo goed dat de hele oogst direct wordt verkocht aan importeurs, zonder reclame...</t>
  </si>
  <si>
    <t>2014  Mâcon 'Les Scellés'</t>
  </si>
  <si>
    <t>100% chardonnay. Vrij volle witte wijn met een romige textuur maar ook goede zuren. Deels op vat vergist en gerijpt.</t>
  </si>
  <si>
    <t>2014  Saint-Véran 'Le Vallon'</t>
  </si>
  <si>
    <t>Rijke en tegelijk fijne chardonnay, een grote witte Bourgogne.</t>
  </si>
  <si>
    <t>2014  Pouilly-Fuissé 'Clos Reyssié'</t>
  </si>
  <si>
    <t>Rijk en complex, gelaagd en met fijne, rijpe zuren... grote klasse. Heel beperkt beschikbaar.</t>
  </si>
  <si>
    <t>DOMAINE DE LA GUICHARDE</t>
  </si>
  <si>
    <t xml:space="preserve">RHÔNE </t>
  </si>
  <si>
    <t>Tussen Cairanne en de Rhône ligt het Plateau d'Uchaux, een hoog gelegen vlakte met veel kalksteen en grès.  Daar bevindt zich het domein van 15 ha  van Arnaud en  Isabelle Guichard, dat ze kochten in 1988. Sinds 2008 werken ze biologisch en twee jaar later zelfs biodynamisch, in hun ervaring zorgt dit voor evenwichtiger wijnen met betere zuren. Ze streven naar geconcentreerde maar soepele, ronde en gulle wijnen zonder over-extractie.</t>
  </si>
  <si>
    <t>2014  Autour de la Chapelle</t>
  </si>
  <si>
    <t>Intense, rijke witte Rhônewijn van grenache blanc, viognier en marsanne.</t>
  </si>
  <si>
    <t>2015  Pur Rouge</t>
  </si>
  <si>
    <t>70% syrah en 30% grenache. Genereus, soepel en kruidig rood.</t>
  </si>
  <si>
    <t>2012  'Cuvée Genest'</t>
  </si>
  <si>
    <t>Grenache en syrah. Geconcentreerde rode terroirwijn met veel kruidigheid.</t>
  </si>
  <si>
    <t>LA COMPAGNIE RHODANIENNE</t>
  </si>
  <si>
    <t xml:space="preserve">De 'Compagnie Rhodanienne' is een samenwerking tussen een twintigtal wijndomeinen, opgestart in 1963. Elk domein blijft onafhankelijk maar de commercialisatie doen ze samen. Daarnaast creëerden ze merkwijnen, zoals de Voiturette. Hiervoor worden wijnen aangekocht bij verschillende wijnbouwers in de Languedoc waar ze langlopende contracten mee hebben. 
</t>
  </si>
  <si>
    <t>2015  Voiturette Sauvignon Blanc</t>
  </si>
  <si>
    <t>Lichte en frisse sauvignon met veel fruit.</t>
  </si>
  <si>
    <t>2015  Voiturette Merlot</t>
  </si>
  <si>
    <t>Pittige maar harmonieuze merlot met veel fruit, zonder houtrijping.</t>
  </si>
  <si>
    <t>CHÂTEAU DE MONTFRIN</t>
  </si>
  <si>
    <t xml:space="preserve">Het Château de Montfrin bestaat uit 70 ha olijfgaarden en 80 ha wijngaarden, die pas in 2011 werden aangekocht en toegevoegd aan het domein. De olijven worden verwerkt in de 'Moulin des Ombres'. In Frankrijk staan ze aan de top van de biologische olijfolies. Ook in de wijngaarden wordt biologisch gewerkt. De percelen liggen verspreid over de appellaties Costières de Nîmes, Côtes du Rhône en Vin de pays des Coteaux du Pont du Gard. De bodem bestaat uit grote ronde keien, die vroeger de bedding vormden voor de Rhône. Eigenaar is voormalig acteur en producer Jean René de Fleurieu en Benjamin Béguin is technisch directeur.
</t>
  </si>
  <si>
    <t>2015  'A la rêverie'</t>
  </si>
  <si>
    <t>Roussanne met 20% grenache blanc. Volle witte wijn met finesse.</t>
  </si>
  <si>
    <t>2013  'A mon seul désir'</t>
  </si>
  <si>
    <t>Kruidige, intense en fijne rode wijn van vooral syrah.</t>
  </si>
  <si>
    <t>2015  Olijfolie</t>
  </si>
  <si>
    <t>(50cl)</t>
  </si>
  <si>
    <t>DOMAINE DE LA FOUQUETTE</t>
  </si>
  <si>
    <t xml:space="preserve">PROVENCE </t>
  </si>
  <si>
    <t xml:space="preserve">De eigenares van dit domein, Isabelle Daziano, had samen met haar man een carrière in de farmaceutische sector. Toen haar ouders in 2005 op pensioen wilden gaan en overwogen hun wijngaarden te verkopen, brak haar hart. Isabelle en haar man besloten samen om terug te keren naar het ouderlijk domein. Vier hectare werd opnieuw aangeplant, de kelder werd vernieuwd en sinds 2010 werken ze biologisch. Door groene oogst wordt het rendement sterkt beperkt (tot 40 hl/ha) en dat proef je echt wel in de wijnen.
</t>
  </si>
  <si>
    <t>2015  Rosée d'Aurore</t>
  </si>
  <si>
    <t>Grenache, cinsault, syrah en rolle. Bleke rosé met zomers frisse maar voldoend rijpe en ronde smaak.</t>
  </si>
  <si>
    <t>CROS-PUJOL</t>
  </si>
  <si>
    <t xml:space="preserve">LANGUEDOC </t>
  </si>
  <si>
    <t>Fabien Pujol is de zoon van een bekende wijnbouwersfamilie die eigenaar is van het Château de Grézan, een magnifiek domein van 110 ha in de Faugères. Om een ruimer gamma te kunnen aanbieden en om zijn expertise volledig te kunnen inzetten besloot Fabien om naast de 'eigen' wijnen ook druiven aan te kopen bij de vele vrienden-wijnbouwers in de omgeving om daarmee een eigen merkwijn te maken. De selecties 'Les Vignes' en 'Les Parcelles' staan steeds voor zuiverheid en gul fruit, kortom toegankelijk drinkplezier.</t>
  </si>
  <si>
    <t>2016  Les Parcelles Chardonnay</t>
  </si>
  <si>
    <t>Goed getypeerde chardonnay zonder houtlagering.</t>
  </si>
  <si>
    <t>2015  Les Vignes Rosées</t>
  </si>
  <si>
    <t>Bleek gekleurde, fruitige, zacht-kruidige rosé van syrah, grenache en cinsault.</t>
  </si>
  <si>
    <t>2015  Les Vignes Rouges</t>
  </si>
  <si>
    <t>Speelse, sappige, aangename doordrinker. Blend van syrah, grenache, merlot, cabernet en carignan.</t>
  </si>
  <si>
    <t>CHÂTEAU GUÉRY</t>
  </si>
  <si>
    <t>Dit familiaal domein van 23 ha ligt in het hart van de Minervois, op arme kalkhoudende kleibodems. De jonge René-Henry Guéry is wijnbouwer in hart en nieren en zet het werk verder. Naast de klassieke Minervois worden een aantal opmerkelijke Vin de pays gemaakt. Ze halen het maximum uit de druiven door ondermeer een milieuvriendelijke wijnbouw en een nachtelijke pluk voor de witte druiven.</t>
  </si>
  <si>
    <t>2015  Viognier 'L'Intelligence'</t>
  </si>
  <si>
    <t>Schoolvoorbeeld van Viognier met voldoende vettigheid en frisheid. Houtgelagerd wit.</t>
  </si>
  <si>
    <t>2015  Chardonnay 'La Force'</t>
  </si>
  <si>
    <t>Volle en romige chardonnay, voor 40% op hout gerijpt maar vooral met veel fruit.</t>
  </si>
  <si>
    <t>2015  Rosé 'La Piété'</t>
  </si>
  <si>
    <t>Bleekroze maaltijdrosé met fijn-fruitige neus, droog en evenwichtig in de mond.</t>
  </si>
  <si>
    <t>2014  Minervois 'Grès'</t>
  </si>
  <si>
    <t>Grenache, syrah en mourvèdre. Kruidig rood zonder hout.</t>
  </si>
  <si>
    <t>2014  Esprit d'Eloi</t>
  </si>
  <si>
    <t>100% petit verdot. Een jaar op vat vergist.</t>
  </si>
  <si>
    <t>2013  Minervois 'Les Eolides'</t>
  </si>
  <si>
    <t>75% syrah aangevuld met grenache en mourvèdre, gerijpt op hout. Krachtig en fluwelig.</t>
  </si>
  <si>
    <t>CHÂTEAU DES PEYREGRANDES</t>
  </si>
  <si>
    <t>Het domein van Château des Peyregrandes in het dorp Roquessels is al verschillende generaties in bezit van de familie Bénézech-Boudal. Vandaag runt Marie-Geneviève het domein samen met haar zoon Laurent. Er zijn 25 hectaren, waaronder een perceel carignan van meer dan 70 jaar oud. De stijl is traditioneel met als doel krachtige maar toch verfijnde wijnen te maken. Sinds 2011 is het domein in conversie naar biologische landbouw.</t>
  </si>
  <si>
    <t>2013  Faugères Blanc</t>
  </si>
  <si>
    <t>Krachtige, rijke witte wijn van roussanne en marsanne, gerijpt op inox.</t>
  </si>
  <si>
    <t>2013  Faugères</t>
  </si>
  <si>
    <t>Krachtige rode wijn van syrah, grenache, carignan en mourvèdre op leisteenbodem.</t>
  </si>
  <si>
    <t>DOMAINE LE CHEMIN DES RÊVES</t>
  </si>
  <si>
    <t>Benoît Viot is een man die zijn droom durft te leven. Hij had een schitterende carrière in de farmaceutische sector maar het bloed kruipt waar het niet gaan kan: in 2004 installeerde hij zich in de appellatie Pic-Saint-Loup als wijnboer. Tegenwoordig is het domein 21 ha groot, waarvan 14 ha in productie. Wij waren onder indruk van de fluwelige, fijne stijl en de zachte extractie. Benoît werkt biologisch maar doet dit voor zichzelf: de wijnen hebben geen label.</t>
  </si>
  <si>
    <t>2014  La Soie Blanche</t>
  </si>
  <si>
    <t>Volle, fijne, houtgerijpte wijn van vermentino, marsanne, roussanne, grenache en viognier.</t>
  </si>
  <si>
    <t>2013  Bois-Moi</t>
  </si>
  <si>
    <t>Carignan, grenache, cinsault en syrah. Elegant, soepel en fruitig rood.</t>
  </si>
  <si>
    <t>2013  L'Exubérant</t>
  </si>
  <si>
    <t>60% grenache, 30% syrah en 10% carignan zonder houtrijping. Elegant, zacht-kruidig rood.</t>
  </si>
  <si>
    <t>2014  Gueule de Loup</t>
  </si>
  <si>
    <t>CHÂTEAU D&amp;#039;ASSAS</t>
  </si>
  <si>
    <t xml:space="preserve">Château d'Assas wordt gemaakt door de coöperatie van Assas, Les Vignerons du Pic. Pic St Loup kreeg onmiddellijk bij de creatie van de AOC Coteaux du Languedoc in 1985 een aparte status (en in 2001 een eigen AOC) wegens het aparte terroir. De appellatie is enkel voorbehouden voor rode en roséwijnen, de witte wijnen uit hetzelfde gebied komen als Languedoc op de markt. Les Vignerons du Pic verenigt 70 wijnbouwers uit vier gemeentes Assas, Baillarges, Claret en Saint-Gély-du-Fesc. De jonge agronome Stéphanie Agier is er keldermeester.
</t>
  </si>
  <si>
    <t>2015  Languedoc Blanc</t>
  </si>
  <si>
    <t>Volle, op hout vergiste wijn van vermentino, grenache, roussanne en viognier.</t>
  </si>
  <si>
    <t>DOMAINE DE SAUZET</t>
  </si>
  <si>
    <t>Domaine de Sauzet ligt in Saint-Bauzille de Putois, aan de voet van de Cévennes, iets ten Noorden van de Terrasses du Larzac. François Massol kocht het verwaarloosde domein van de graaf van Rodez in 1995. De gebouwen werden gerestaureerd en de wijngaarden (minder dan 10 ha) grotendeels opnieuw aangeplant. Er werd resoluut gekozen voor biologische wijnbouw en zo weinig mogelijk gebruik van sulfiet (minder dan 50 mg/l).</t>
  </si>
  <si>
    <t>2013  Yin Yang</t>
  </si>
  <si>
    <t>Fijne, lichte en elegante rode wijn van zes druivenrassen, deels op hout gerijpt.</t>
  </si>
  <si>
    <t>DOMAINE VENTENAC</t>
  </si>
  <si>
    <t xml:space="preserve">Sinds Olivier Ramé aan de leiding kwam van het domein van zijn schoonvader Alain Maurel werd er zwaar geïnvesteerd om de kwaliteit te verhogen. Dit is het tweede grootste domein in de Cabardès, een wijngebied op 10 km van Carcassonne. Cabardès geniet een apart microklimaat dat het midden houdt tussen het Mediterrane en het Atlantische. De bodem bestaat uit kalksteen, heel belangrijk omdat deze als spons fungeert voor de wortels van de wijnstok. Sinds enkele jaren brengt het domein zelf wijnen op de markt, en niets wordt aan het toeval overgelaten, van wijnstok tot fles. De wijnbouw is duurzaam (Terra Vitis-label). Opwindende en bovendien prijsvriendelijke wijnen.
</t>
  </si>
  <si>
    <t>2015  'Les Plos' Chenin-Colombard</t>
  </si>
  <si>
    <t>Uiterst frisse witte wijn met zesty aroma van groene kruiden. Ongewone druivenmix.</t>
  </si>
  <si>
    <t>2015  'Les Plos' Chardonnay</t>
  </si>
  <si>
    <t>Chardonnay met 5% manseng. Moderne, frisse en heel zuivere mediumbody-witte wijn.</t>
  </si>
  <si>
    <t>2015  Les Petits Plos Rosé</t>
  </si>
  <si>
    <t>Bleke, frisse rosé van vooral cabernet, aangevuld met grenache en syrah.</t>
  </si>
  <si>
    <t>2014  Les Petits Plos</t>
  </si>
  <si>
    <t>Merlot, syrah, cabernet en grenache. Pittige complete wijn zonder houtrijping.</t>
  </si>
  <si>
    <t>2014  Les Plos Réserve</t>
  </si>
  <si>
    <t>Rijke en soepele van syrah, cabernet, merlot en grenache, voor 10% op hout gerijpt.</t>
  </si>
  <si>
    <t>2013  Les Plos Grande Réserve</t>
  </si>
  <si>
    <t>Krachtige, complexe houtgerijpte blend van syrah, cabernet en merlot.</t>
  </si>
  <si>
    <t>DOM MINVAL</t>
  </si>
  <si>
    <t xml:space="preserve">De wijnen van Dom Minval worden gemaakt door Les Vignerons du Narbonnais, een samensmelting van vier coöperatieve kelders: deze van Ouveillan, Narbonne, Vinassan en Sallèles d'Aude. Samen vertegenwoordigen ze 2500 ha. De aangesloten boeren worden niet per kg druiven betaald, maar krijgen een forfait per hectare, zodat ze niet geneigd zijn om teveel te gaan produceren. Tijdens de oogst worden de druiven ook gescheiden volgens de kwaliteit en dan verwerkt. Via het project "Les Vendanges du Coeur" gekoppeld aan een jaarlijkse veiling ondersteunt de coöperatie de sociale organisatie "Restos du Coeur".
</t>
  </si>
  <si>
    <t>2015  Chardonnay-Viognier</t>
  </si>
  <si>
    <t>60% chardonnay en 40% viognier. Vol en rond met een lichte houttoets.</t>
  </si>
  <si>
    <t>2014  Merlot-Cabernet</t>
  </si>
  <si>
    <t>60% merlot en 40% cabernet. Smaakvol soepel met een lichte houttoets.</t>
  </si>
  <si>
    <t>DOMAINE DES PAÏSSELS</t>
  </si>
  <si>
    <t xml:space="preserve">Domaine des Païssels is een klein domein van 5 ha, op 5 km van Saint-Chinian. Het werd gecreëerd in 2011 door Vivien Roussignol en Marie Toussaint, beiden landbouwingenieur met ervaring elders in Frankrijk, maar ook in Australië en Californië. Ze startten met 1 ha familie-eigendom en breidden beetje bij beetje uit. Ze werken zoveel mogelijk biologisch. De naam van het domein is de lokale naam voor de kastanjehouten paaltjes die gebruikt worden om de oude wijnstokken te ondersteunen. Deze zijn traditioneel in gobelet (struikvorm) gesnoeid en rusten dus niet op draden.
</t>
  </si>
  <si>
    <t>2015  Le Banel</t>
  </si>
  <si>
    <t xml:space="preserve">Carignan en grenache op leisteenbodem, stokken van 30 jaar oud. </t>
  </si>
  <si>
    <t>CAVE DE CASTELMAURE</t>
  </si>
  <si>
    <t xml:space="preserve">De coöperatie van Embres en Castelmaure is een van de meest dynamische en staat aan de top van de Corbières. Het is een vrij bescheiden coöperatie, met zo'n 60 coöperanten die samen 400 ha bezitten. Onder leiding van directeur Bernard Pueyo werd sinds de jaren '80 aan de kwaliteit gesleuteld. De percelen werden geïnventariseerd en apart opgevolgd. Er werd opnieuw geploegd. De snoeiwijze werd opnieuw bekeken. Als vanzelfsprekend wordt er enkel manueel geoogst. De oude stokken carignan worden hier werkelijk tot in de puntjes verzorgd. Samenwerkingen met artiest Vincent Pousson en oenoloog Laurent Tardieu leidden tot de creatie van nieuwe cuvées. </t>
  </si>
  <si>
    <t xml:space="preserve"> La Buvette</t>
  </si>
  <si>
    <t>Fruitige plezierwijn van grenache en carignan.</t>
  </si>
  <si>
    <t>2013  Rouge Vieux</t>
  </si>
  <si>
    <t>De typische Corbières, gemaakt van vooral carignan (50%), twee jaar gerijpt op betonnen cuve.</t>
  </si>
  <si>
    <t>2015  La tête dans les étoiles</t>
  </si>
  <si>
    <t>'Limited edition'-Corbières van vooral grenache, juicy en soepel.</t>
  </si>
  <si>
    <t>2015  Les pieds dans la terre</t>
  </si>
  <si>
    <t>'Limited Edition'-Corbières van vooral syrah, met krachtig rood fruit.</t>
  </si>
  <si>
    <t>2014  La Pompadour</t>
  </si>
  <si>
    <t>Pittige maar fluwelige wijn van carignan, grenache en syrah. Gerijpt op eik.</t>
  </si>
  <si>
    <t>DOMAINE SOL-PAYRÉ</t>
  </si>
  <si>
    <t xml:space="preserve">ROUSSILLON </t>
  </si>
  <si>
    <t xml:space="preserve">In het dorpje Elne, nabij Collioure aan de voet van de Franse Pyreneën kocht Gustave Payré in 1913 tien hectaren wijngaarden op de zonnige helling van Saint-Martin. Achterkleinkind Jean-Claude Sol en zijn echtgenote Pascale hebben het domein uitgebreid en gemoderniseerd: ze bouwden een nieuwe kelder en de de wijngaarden werden uitgebreid tot 40 hectare. Grenache, syrah en carignan gedijen uitstekend in dit zonnige klimaat. Lage rendementen en oude stokken zijn hier bepalend voor de hoge kwaliteit.
</t>
  </si>
  <si>
    <t>2013  Sacré Numéro</t>
  </si>
  <si>
    <t>Grenache, syrah en carignan. Kruidige, vlezige en toegankelijke rode wijn met soepele tannines. Rijpte uitsluitend op inox.</t>
  </si>
  <si>
    <t>2013  Clé de Sol</t>
  </si>
  <si>
    <t>Dezelfde mix als de 'Sacré Numero', maar hier een jaar op barrique gerijpt. Fluweelzacht.</t>
  </si>
  <si>
    <t>2013  Rivesaltes Grenat</t>
  </si>
  <si>
    <t>Een Vin Doux Naturel, een natuurlijk zoete en aangesterkte wijn (15% Vol.) van 100% grenache noir. Een fruitbom!</t>
  </si>
  <si>
    <t xml:space="preserve"> Rivesaltes Hors d'Age</t>
  </si>
  <si>
    <t>Een VDN vanverschillende oogstjaren, drie jaar buiten gerijpt en zes jaar in de kelder.</t>
  </si>
  <si>
    <t>DOMAINE D&amp;#039;EN SÉGUR</t>
  </si>
  <si>
    <t xml:space="preserve">SUD-OUEST </t>
  </si>
  <si>
    <t>Domaine d'En Ségur ligt tussen Toulouse en Castres, aan de oever van de Agout, een zijrivier van de Tarn. De Tarn is het tweede oudste wijnbouwgebied van Frankrijk. Pierre Fabre, een succesvolle apotheker-ondernemer, wou het potentieel van zijn geboorteregio bewijzen met de creatie van dit domein in 1989. Oenologe Caroline Schaller beheert dit domein van 36 ha sinds 2004.</t>
  </si>
  <si>
    <t>2015  Sauvignon Blanc</t>
  </si>
  <si>
    <t>Heel frisse sauvignon met uitbundige aroma's van tropisch fruit en buxus.</t>
  </si>
  <si>
    <t>2015  Chardonnay Cuvée Madeleine</t>
  </si>
  <si>
    <t>Volle, vettige, houtgerijpte chardonnay.</t>
  </si>
  <si>
    <t>DOMAINE LABALLE</t>
  </si>
  <si>
    <t>Domaine Laballe is van oudsher een Armagnac-producent, maar onder leiding van de jonge Cyril Laudet, de achtste generatie van dit familiedomein, maakt men meer en meer wijn. Door de interessante druivenmix en de moderne vinificatie krijgen we een levendig frisse, boeiende wijn, bovendien geeft de zandbodem een zilte terroirtoets.</t>
  </si>
  <si>
    <t>2015  Sables Fauves</t>
  </si>
  <si>
    <t>Sauvignon, colombard, gros manseng en chardonnay. Heel frisse en aromatische witte wijn.</t>
  </si>
  <si>
    <t>2015  La Demoiselle de Laballe</t>
  </si>
  <si>
    <t>Gros manseng. Lichtvoetig zoet en tegelijk fris wit.</t>
  </si>
  <si>
    <t>Griekenland</t>
  </si>
  <si>
    <t>TROUPIS WINERY</t>
  </si>
  <si>
    <t xml:space="preserve">PELOPONNISOS </t>
  </si>
  <si>
    <t xml:space="preserve">Troupis Winery ligt in het hart van het Arkadisch plateau, op het schiereiland de Peloponnesos. De familie maakte al in de jaren '70 wijn voor lokale consumptie. Zoon Yiannis studeerde oenologie en moderniseerde het bedrijf. Het fruit van de 7 ha eigen wijngaarden wordt aangevuld met aangekochte druiven. Dé druif van de regio is moschofilero, deze geeft een fijne, geurige frisse wijn. 
</t>
  </si>
  <si>
    <t>2015  Fteri Moschofilero</t>
  </si>
  <si>
    <t>100% moschofilero. Intens geurige wijn, fris en beendroog in de mond.</t>
  </si>
  <si>
    <t>Hongarije</t>
  </si>
  <si>
    <t>KAMOCSAY JR.</t>
  </si>
  <si>
    <t xml:space="preserve">MÓR </t>
  </si>
  <si>
    <t xml:space="preserve">Ákos Kamocsay is van kindsbeen af opgegroeid met wijn. Zijn vader was hoofd-wijnmaker bij Hilltop Winery, en had daarnaast zijn eigen wijngaarden in Mór. Hij besloot al snel om van wijn zijn beroep te maken. Hij studeerde wijnbouw, leerde aan de zijde van zijn vader en deed ervaring op in Zuid-Afrika en Californië. Tussen 2005 en 2012 was hij wijnmaker en mede-eigenaar van Maurus in Mór, waar we eerder mee samenwerkten. Sinds 2013 maakt hij wijn onder zijn eigen merk, voorlopig nog van druiven aangekocht bij wijnbouwers waar hij al lang een band mee heeft.
</t>
  </si>
  <si>
    <t>2015  Emma</t>
  </si>
  <si>
    <t>2013  Premium Ezerjó</t>
  </si>
  <si>
    <t>Lichte, strakke, frisse en minerale droge witte wijn.</t>
  </si>
  <si>
    <t>2013  Premium Chardonnay</t>
  </si>
  <si>
    <t>Volle, fruitige chardonnay met discrete houtlagering.</t>
  </si>
  <si>
    <t>PFNEISZL VINEYARDS</t>
  </si>
  <si>
    <t xml:space="preserve">SOPRON </t>
  </si>
  <si>
    <t>Na de val van het communisme kon de Oostenrijkse familie Pfneisl opnieuw aanspraak maken op de familiewijngaarden in Hongarije. Dochter Birgit studeerde wijnbouw in Klosterneuburg  en deed in de Nieuwe Wereld ervaring op : Californië, Nieuw-Zeeland, Australië en Chili. Sinds 2006 staat ze in voor het wijnmaken. Zus Katrin studeert nog maar helpt tussenin volop mee.  Sinds de oogst van  2010 is het domein van 13 ha erkend als biologisch.</t>
  </si>
  <si>
    <t>2014  Merlot 'Klasszikus'</t>
  </si>
  <si>
    <t>Fijne, elegante, vlotte merlot met een juiste rijpheid. Zonder hout.</t>
  </si>
  <si>
    <t>2011  Cabernet Sauvignon</t>
  </si>
  <si>
    <t>Verfijnde, elegante cabernet met de typische toetsen van groene pepers, zwart fruit en cederhout.</t>
  </si>
  <si>
    <t>2012  Kékfrankos</t>
  </si>
  <si>
    <t>Deze 'reserve'- kékfrankos is van de oudste stokken en rijpte op hout. Complex, fijn en geurig, een wijn die blijft boeien.</t>
  </si>
  <si>
    <t>TORNAI</t>
  </si>
  <si>
    <t xml:space="preserve">SOMLÓ </t>
  </si>
  <si>
    <t>Somló is een klein wijngebied van 600 ha in het Noordwesten van Hongarije waar uitsluitende witte wijn wordt gemaakt. Alle wijngaarden liggen rond de vulkanische Somló-berg; deze bodem geeft veel mineraliteit aan de wijnen. Een specialiteit van de streek is de unieke juhfark-druif. Endre Tornai begon hier als wijnbouwer in 1946 met 1 hectare. Vandaag telt het domein 60 ha en staat de derde generatie aan het roer: Eszter en Anna Tornai en haar man Andras Baranyai. Na een moeilijke periode werd vanaf 1999 continu geïnvesteerd in het domein. Sinds 2015 is Akós Kamocsay adviserend wijnmaker.</t>
  </si>
  <si>
    <t>2015  Juhfark Premium</t>
  </si>
  <si>
    <t>Strakke, minerale en aardse witte wijn, deels op hout gerijpt.</t>
  </si>
  <si>
    <t>2015  Hárslevelü Premium</t>
  </si>
  <si>
    <t>Rijke, volle witte wijn geurend naar bloemen en honing. Deels op hout gerijpt.</t>
  </si>
  <si>
    <t>KARÁDI-BERGER</t>
  </si>
  <si>
    <t xml:space="preserve">TOKAJ </t>
  </si>
  <si>
    <t>Tokaji is zonder twijfel een van de meest bijzondere wijngebieden ter wereld: eigen druivenrassen, een uniek terroir,... Zsolt Berger en zijn vrouw Szilvia Karádi bezitten 4 ha in de beste percelen van Erdöbénye. Tokaji is uiteraard bekend voor de nobele zoete wijn, maar Zsolt focust met zijn wijnen meer op de huidige vraag naar droge wijnen.</t>
  </si>
  <si>
    <t>2012  Tokaji Dry Furmint+Hars</t>
  </si>
  <si>
    <t>Droge, frisse furmint met wat harslevelü, gerijpt op inox. Veel karakter.</t>
  </si>
  <si>
    <t>2005  Tokaji Aszú 4 puttonyós</t>
  </si>
  <si>
    <t>Edelzoete Tokaji gemaakt volgens het traditioneel procedé. Schitterend evenwichtig dankzij de mooie zuren van de furmint.</t>
  </si>
  <si>
    <t>Italië</t>
  </si>
  <si>
    <t>AZIENDA AGRICOLA MALIBRÀN</t>
  </si>
  <si>
    <t xml:space="preserve">VENETO </t>
  </si>
  <si>
    <t>Prosecco is de Italiaanse versie van mousserende wijn. In tegenstelling tot Champagne en Cava is de wijn niet hergist op fles, maar in een drukbestendige tank, zodat alle fruitige aroma's van de druif bewaard worden. Malibràn is een klein domein van 7 ha gelegen in Susegana, een dorpje in de heuvels tussen Conegliano en Valdobbiadene. De wijngaarden liggen in het hart van het DOCG-gebied van Prosecco. Maurizio Favrel is de jonge eigenaar en oenoloog op het domein. Vader Momi neemt nog steeds het werk in de wijngaard voor z'n rekening.</t>
  </si>
  <si>
    <t>2015  Prosecco 'Ruio' Brut</t>
  </si>
  <si>
    <t xml:space="preserve">100% glera. Zuiver, licht, fris-fruitig en droog met een romige mousse. </t>
  </si>
  <si>
    <t xml:space="preserve"> Spumante Rosè Extra Dry</t>
  </si>
  <si>
    <t>Heel aromatische, fruitige rosé van heel lokale rode druiven: incriocio manzoni en raboso.</t>
  </si>
  <si>
    <t>FATTORI</t>
  </si>
  <si>
    <t xml:space="preserve">De familie Fattori is al lang actief in de wijnsector, maar dan vooral als druivenaankoper-wijnmaker. Deze wijnen vielen geregeld in de prijzen en zo rijpte het idee om ook zelf wijngaarden aan te kopen om zo nóg meer controle op de kwaliteit te hebben. Door veel te experimenteren hebben ze een eigen stijl op punt kunnen stellen met veel fruit, frisheid en body. </t>
  </si>
  <si>
    <t>2015  Soave 'Danieli'</t>
  </si>
  <si>
    <t>100% garganega. Vollere witte wijn doordat een deel van de druiven werd ingedroogd. Op inox gerijpt.</t>
  </si>
  <si>
    <t>2015  Soave 'Motto Piane'</t>
  </si>
  <si>
    <t>100% garganega. Volle witte wijn van ingedroogde druiven. Op inox gerijpt.</t>
  </si>
  <si>
    <t>2015  Valpolicella 'Col de la Bastia'</t>
  </si>
  <si>
    <t>Fijne, fruitige wijn van voornamelijk corvina.</t>
  </si>
  <si>
    <t>2014  Valpolicella Ripasso</t>
  </si>
  <si>
    <t>Stevige maar fijne rode wijn gemaakt door Valpolicella-wijn te laten weken met geperste Amarone-druiven.</t>
  </si>
  <si>
    <t>2012  Amarone 'Col de la Bastia'</t>
  </si>
  <si>
    <t>Krachtige wijn van ingedroogde corvina-druiven.</t>
  </si>
  <si>
    <t>CANTINA RONCA</t>
  </si>
  <si>
    <t>Het Gardameer is bekend als vakantiebestemming maar de oevers zijn ook het gebied van de witte Custoza en de rode Bardolino. De bodem is licht en zanderig, de wijnen licht en fruitig. Massimo Ronca slaagt erin dankzij een beperking van de rendementen en een moderne, zuivere manier van wijnmaken om de fris-fruitige Custoza complexiteit en volheid mee te geven.</t>
  </si>
  <si>
    <t>2015  Custoza</t>
  </si>
  <si>
    <t>Garganega, trebbiano en trebbianello. Fris en elegant wit met mooi fruit. Volledig op inox gerijpt.</t>
  </si>
  <si>
    <t>2015  Pinot Grigio</t>
  </si>
  <si>
    <t>Volle pinot gris gerijpt op de gist, zonder hout.</t>
  </si>
  <si>
    <t>2015  Bardolino</t>
  </si>
  <si>
    <t>Lichte en soepele rode wijn van corvina en rondinella.</t>
  </si>
  <si>
    <t>SCIORIO</t>
  </si>
  <si>
    <t xml:space="preserve">PIEMONTE </t>
  </si>
  <si>
    <t>Dit domein wordt gerund door de bescheiden broers Mauro en Guiseppe Gozzelino. De 7 ha wijngaarden liggen rondom het woonhuis op een oostelijke helling. De verschillende bodemtypes en de hoge eisen die de broers zichzelf opleggen resulteren in schitterende wijnen die traditioneel rijpen.</t>
  </si>
  <si>
    <t>2015  Sauvignon 'S'</t>
  </si>
  <si>
    <t>Strakke, minerale sauvignon blanc zonder houtlagering.</t>
  </si>
  <si>
    <t>2015  Chardonnay 'Prasca'</t>
  </si>
  <si>
    <t>Rijpe, minerale chardonnay zonder houtlagering.</t>
  </si>
  <si>
    <t>2015  Chardonnay 'Levi'</t>
  </si>
  <si>
    <t>Volle, rijpe chardonnay, 12 maand gerijpt op Franse eik.</t>
  </si>
  <si>
    <t xml:space="preserve"> Vino Rosso</t>
  </si>
  <si>
    <t xml:space="preserve">Intense barbera, levendig frisse rode wijn met fijne tannines, zonder houtlagering. </t>
  </si>
  <si>
    <t>2012  Barbera d'Asti 'Sciorio'</t>
  </si>
  <si>
    <t>De meest typerende rode wijn van het domein. Rijping van 1 jaar in 'botte' (grote foeders).</t>
  </si>
  <si>
    <t>2012  Barbera 'Beneficio'</t>
  </si>
  <si>
    <t>Afkomstig van de best gelegen oudste wijngaard, 24 maand op barrique gerijpt.</t>
  </si>
  <si>
    <t>2011  Syrah 'Furmija'</t>
  </si>
  <si>
    <t>ROBERTO FERRARIS</t>
  </si>
  <si>
    <t>Het familiale domein Roberto Ferraris omvat 9 ha in het dorp Aguila Terme, in het hart van de Barbera d'Asti-streek. Er staan enkel rode druiven aangeplant, Barbera en ook wat Nebbiolo. De kalkhoudende leembodem geeft zachte en toegankelijke wijnen, die door Roberto niet op nieuw hout worden gerijpt om hun pure karakter te bewaren.</t>
  </si>
  <si>
    <t xml:space="preserve"> Amici Miei</t>
  </si>
  <si>
    <t>Smaakvolle maaltijdrosé van nebbiolo en grignolino.</t>
  </si>
  <si>
    <t>2015  Barbera d'Asti 'I Suòrí'</t>
  </si>
  <si>
    <t>Soepele en zachte barbera zonder houtlagering.</t>
  </si>
  <si>
    <t>2015  Barbera d'Asti 'Nobbio'</t>
  </si>
  <si>
    <t>2015  Barbera 'Bisavolo'</t>
  </si>
  <si>
    <t>Volle, krachtige barbera met een jaar rijping op houten vaten (botte).</t>
  </si>
  <si>
    <t>2012  Grixa</t>
  </si>
  <si>
    <t>Nebbiolo uit Asti. Krachtig en tanninerijk, maar ook met veel fruit.</t>
  </si>
  <si>
    <t>EMILIO VADA</t>
  </si>
  <si>
    <t xml:space="preserve">Azienda Agricola Emilio Vada is een domein van 20 ha in het Piemontese dorpje Coazzolo, net op de grens tussen Asti en Alba. Ze hebben uitsluitend Moscato en Dolcetto staan. Door hun ligging op de grens mogen ze zowel de naam Moscato d'Asti als Dolcetto d'Alba gebruiken. Tot en met oogstjaar 2011 werden alle druiven verkocht. Bij de zoon is het echter beginnen kriebelen, hij studeerde oenologie en verwerkte een klein deel van de oogst 2012 zelf. Wij zeggen unaniem: een voltreffer!
</t>
  </si>
  <si>
    <t>2013  Dolcetto d'Alba</t>
  </si>
  <si>
    <t>Een flink en fris wonder van rood fruit, met niettemin toch een goede structuur.</t>
  </si>
  <si>
    <t>2015  Moscato d'Asti</t>
  </si>
  <si>
    <t>Uitbundig parelende en heel fruitige zomerse dessertwijn (muskaatdruif) met slechts 5% alcohol.</t>
  </si>
  <si>
    <t>MAJNONI GUICCIARDINI</t>
  </si>
  <si>
    <t xml:space="preserve">TOSCANA </t>
  </si>
  <si>
    <t xml:space="preserve">Majnoni Guicciardini is een historisch domein in Vico d'Elsa, in het Zuiden van Toscane, tussen het 'Classico' gebied en San Gimignano. De 200 ha bestaan uit akkers, bos, olijfgaard en 20 ha wijngaard. Pietro Majnoni is zelf geen wijnbouwdeskundige maar laat zich bijstaan door een team van ervaren rotten en jonge technici. Onder zijn impuls is het domein sinds 2001 geconverteerd naar duurzaam biologisch beheer.
</t>
  </si>
  <si>
    <t>2013  Chianti Superiore</t>
  </si>
  <si>
    <t>Sangiovese met 5% colorino. Stevig, rijp en complex rood, maaltijdwijn.</t>
  </si>
  <si>
    <t>2013  Chianti Riserva</t>
  </si>
  <si>
    <t>Sangiovese met 11% colorino. Krachtig, aards, intens, tanninerijk, nobel en houtgelagerd rood.</t>
  </si>
  <si>
    <t>TENUTA DEL PRIORE</t>
  </si>
  <si>
    <t xml:space="preserve">ABRUZZO </t>
  </si>
  <si>
    <t xml:space="preserve">Tenuta del Priore is het zusterdomein van Col del Mondo, samen 40 hectaren groot. De kelder van beide domeinen ligt in Campotino, een gehucht in Collecorvino, tussen de Apennijnen en de Adriatische Zee in de Abruzzo (ongeveer ter hoogte van Rome maar dus aan de andere kust). De wijngaarden bevinden zich in heuvelachtig gebied tussen 150 en 350 m hoogte. De drie wijnbouwers Antonio en Vincenzo Mazzocchetti en Francesco Polastri zijn de bezielers van deze domeinen. Ze kiezen resoluut voor kwaliteit. Sinds 2001 bottelen ze hun eigen wijnen en recent werd de kelder verbouwd en vernieuwd.
</t>
  </si>
  <si>
    <t>2014  Campotino Bianco</t>
  </si>
  <si>
    <t xml:space="preserve">70% Trebbiano en 30% Fiano. Frisse wijn met een lichte vettigheid. </t>
  </si>
  <si>
    <t>2014  Campotino Rosso</t>
  </si>
  <si>
    <t>Frisse, fruitige rode wijn zonder houtlagering. 100% Montepulciano.</t>
  </si>
  <si>
    <t>CANTINE LE GROTTE</t>
  </si>
  <si>
    <t xml:space="preserve">PUGLIA </t>
  </si>
  <si>
    <t>Cantine Le Grotte ligt in het Noorden van Puglia, tussen de zee en het Parco Nazionale del Gargano. De familie dell'Erba heeft in Apriceno een steengroeve waar ze marmer winnen. Ze zijn dus elke dag met de bodem bezig. Dit bracht hen op het idee om hier wijngaarden aan te planten. Gedurende een jaar werd zwaar materieel ingezet om de harde rots te verbrijzelen. Het logo verwijst dan ook naar de wortels van de druivenstok die hier zeer diep moeten zoeken naar voedingsstoffen. In 2014 werd de kelder gebouwd en werden de eerste wijnen gemaakt. Vandaag zijn 40 ha aangeplant.</t>
  </si>
  <si>
    <t>2015  Petrata Rosso</t>
  </si>
  <si>
    <t>Fijne, opvallend frisse rode wijn van uve di troia, boordevol rood fruit.</t>
  </si>
  <si>
    <t>2014  Nero di Troia 'SICO'</t>
  </si>
  <si>
    <t>Kruidige wijn met veel zwart fruit, enkel op inox gerijpt.</t>
  </si>
  <si>
    <t>CLAUDIO QUARTA VIGNAIOLO</t>
  </si>
  <si>
    <t>Claudio Quarta, een succesvol biotech-wetenschapper, nam in 2006 de kans om een oude droom waar te maken. Pas na vijf jaar investeren kwamen de eerste wijnen op de markt. Tot nu toe werden drie wijndomeinen aangekocht: Tenute Eméra en Cantina Moros in Puglia, en Sanpaolo in Campania, samen goed voor 90 ha wijngaarden. Het doel is om in verschillende prijsklassen wijnen te maken in een zuivere en moderne stijl.</t>
  </si>
  <si>
    <t>2015  Fiano</t>
  </si>
  <si>
    <t>Strogele wijn met aroma's van wit fruit en bloemen. Vrij vol met goede zuren.</t>
  </si>
  <si>
    <t>2015  Rosato</t>
  </si>
  <si>
    <t>Donker gekleurde rosé met volle, stevige smaak.</t>
  </si>
  <si>
    <t>2015  Primitivo Salento</t>
  </si>
  <si>
    <t>Fruitige, soepele en juicy rode wijn.</t>
  </si>
  <si>
    <t>2014  Negroamaro</t>
  </si>
  <si>
    <t>Elegante rode wijn met fijne zuren.</t>
  </si>
  <si>
    <t>2014  Uve di Troia</t>
  </si>
  <si>
    <t>Donkere, intense rode wijn met immens veel rood fruit en een ronde textuur. Geen houtrijping.</t>
  </si>
  <si>
    <t>2012  Salice Salentino</t>
  </si>
  <si>
    <t>Negroamaro en malvasia nera. Zacht-kruidige rode wijn met mooie frisse zuren. Is deels op hout gerijpt.</t>
  </si>
  <si>
    <t>2015  Primitivo di Manduria</t>
  </si>
  <si>
    <t>Zwoele rode wijn met veel kruidigheid, rijp en complex.</t>
  </si>
  <si>
    <t>2014  Aglianico</t>
  </si>
  <si>
    <t>Krachtige, kruidige, tanninerijke wijn, stevig en complex.</t>
  </si>
  <si>
    <t>2014  Anima di Negroamaro</t>
  </si>
  <si>
    <t>Rijpe rode wijn met veel zwart fruit en kruiden. Deels op nieuw hout gerijpt.</t>
  </si>
  <si>
    <t>2014  Anima di Primitivo</t>
  </si>
  <si>
    <t>Krachtige maar fluwelige primitivo, complex en geurend naar specerijen.</t>
  </si>
  <si>
    <t>2012  Moros Salice Salentino</t>
  </si>
  <si>
    <t>Negroamaro en malvasia nera. Zacht-kruidige rode wijn met mooie frisse zuren. Gerijpt op Franse eik.</t>
  </si>
  <si>
    <t>MORA &amp; MEMO</t>
  </si>
  <si>
    <t xml:space="preserve">SARDEGNA </t>
  </si>
  <si>
    <t>In 2011 kwam een mooie dertig jaar oude wijngaard van 37 hectare te koop in Senorbì, in het Zuiden van Sardinië, nabij Cagliari. Een aantal families met lange traditie in de wijnbouw zagen hun kans. Zo werd Mora&amp;Memo geboren. De wijnen zijn modern en tegelijk vertalen ze perfect het terroir. De moderne packaging verwijst naar de Moorse geschiedenis van het eiland.</t>
  </si>
  <si>
    <t>2015  'Tino' Vermentino</t>
  </si>
  <si>
    <t>Frisse, licht zilte en kruidige witte wijn.</t>
  </si>
  <si>
    <t>2015  'Nau' Cannonau</t>
  </si>
  <si>
    <t>Zachte, kruidige, medium-body rode wijn, kort op hout gerijpt.</t>
  </si>
  <si>
    <t>IPPOLITO VINI</t>
  </si>
  <si>
    <t xml:space="preserve">SICILIA </t>
  </si>
  <si>
    <t>Trapani is de provincie in Sicilië waar het meest wijngaarden terug te vinden zijn. Nabij het stadje Salaparuta ligt de vallei van de Belice. Hier, op de droge hellingen, bevinden zich de 10 hectaren van Giuseppe Ippolito. Hoofdzakelijk autochtone variëteiten zijn aangeplant. Wij selecteerden de witte wijnen om hun ongebreideld mediterraans karakter, boordevol smaak.</t>
  </si>
  <si>
    <t>2015  Grillo</t>
  </si>
  <si>
    <t>Volle en ronde, gulle witte wijn met aroma's van bloemen en wit fruit.</t>
  </si>
  <si>
    <t>RIOFAVARA</t>
  </si>
  <si>
    <t>Riofavara is gelegen in de vallei van Noto, in het Zuiden van Sicilië (regio Syracuse), niet ver van het dorp Avola, waaraan de meest bekende Siciliaanse druif - Nero d'Avola - zijn naam ontleent. De ligging in de vallei beschermt de wijngaarden tegen de hete wind uit het Zuiden. Het domein is in 1993 opgericht door Massimo Padova na een diepgaande studie over de wijnbouw in Sicilië. De 14 hectaren worden biologisch verbouwd.</t>
  </si>
  <si>
    <t>2013  San Basilio</t>
  </si>
  <si>
    <t>Volle en soepele, kruidige rode wijn met korte houtlagering.</t>
  </si>
  <si>
    <t>2013  Sciavè</t>
  </si>
  <si>
    <t>Top nero d'avola, krachtig en kruidig met finesse, 14 maand gerijpt op hout.</t>
  </si>
  <si>
    <t>CURATOLO ARINI</t>
  </si>
  <si>
    <t xml:space="preserve">In 1875 bouwt Vito Curatolo Arini een kelder in het centrum van Marsala. Hij heeft succes met zijn kwalitatieve Marsala's waarmee hij de grote huizen uit die tijd beconcurreert. Het is steeds een familiebedrijf gebleven. Vandaag zetten de kleinzoon van Vito, diens neef en hun kinderen de traditie verder. Curatolo Arini is de oudste familiale Marsala-producent. Tegenwoordig worden er ook veel klassieke, niet-aangesterkte wijnen gemaakt. De witte druiven (Inzolia, Catarratto, Grillo) komen uit het Westen van Sicilië, nabij Marsala zelf, de rode druiven worden gevinifieerd in een aparte winery in Caltanissetta, in het centrum van Sicilië, waar de rode wijngaarden zijn.
</t>
  </si>
  <si>
    <t>2015  Coralto Grillo</t>
  </si>
  <si>
    <t>Karaktervolle frisse droge witte wijn, op inox gerijpt.</t>
  </si>
  <si>
    <t xml:space="preserve"> Marsala Superiore Secco</t>
  </si>
  <si>
    <t>Aangesterkte halfdroge wijn van grillo, catarratto en inzolia,vijf jaar gerijpt.</t>
  </si>
  <si>
    <t xml:space="preserve"> Marsala Superiore Dolce</t>
  </si>
  <si>
    <t>Aangesterkte zoete wijn van grillo, catarratto en inzolia, vijf jaar gerijpt.</t>
  </si>
  <si>
    <t>Oostenrijk</t>
  </si>
  <si>
    <t>WEINGUT ZULL</t>
  </si>
  <si>
    <t xml:space="preserve">NIEDERÖSTERREICH </t>
  </si>
  <si>
    <t>De 18 hectaren van het domein Zull liggen rond het kleine wijnbouwersdorpje Schrattenthal, in het uiterste Noordoosten van Oostenrijk. Er heerst een streng landklimaat, met droge warme zomers die de wijnstokken verplicht om diep in de grond te duiken, en een koel najaar, wat voor een trage rijping zorgt. De bodems zijn er heel divers: graniet, perfect voor riesling, lichte zanderige bodems, beter geschikt voor grüner veltliner en de rode druiven, en ook zwaardere bodems van rode klei, uitstekend voor pinot noir en chardonnay.</t>
  </si>
  <si>
    <t>2016  Grüner Veltliner DAC</t>
  </si>
  <si>
    <t>Mineraal, strak en fris wit.</t>
  </si>
  <si>
    <t>2014  Riesling 'Innere Bergen'</t>
  </si>
  <si>
    <t>Rijke, complexe riesling van granietbodem.</t>
  </si>
  <si>
    <t>2015  Grüner Veltliner 'Äußere Bergen'</t>
  </si>
  <si>
    <t>Rijpe en volle grüner veltliner van een specifieke wijngaard.</t>
  </si>
  <si>
    <t>2014  Chardonnay</t>
  </si>
  <si>
    <t>Vol en elegant wit, aroma's van meloen en amandel. 20% vergist op hout.</t>
  </si>
  <si>
    <t>2015  Zweigelt</t>
  </si>
  <si>
    <t>Elegant licht rood met bijzonder mooi fruit. Zes maand houtlagering.</t>
  </si>
  <si>
    <t>2013  Pinot Noir</t>
  </si>
  <si>
    <t>Een zeer fijne Oostenrijkse expressie van deze Franse topdruif. 20 maand op hout gerijpt.</t>
  </si>
  <si>
    <t>2013  Schrattenthal 9</t>
  </si>
  <si>
    <t>70% zweigelt, 20% merlot en 10% cabernet sauvignon, 15 maand op barrique. Zulls meest essentiële rode wijn.</t>
  </si>
  <si>
    <t>2008  Eiswein</t>
  </si>
  <si>
    <t>Uitgebalanceerd zoet met heel zuiver wit fruit. Uitzonderlijk.</t>
  </si>
  <si>
    <t>WEINGUT ERNST</t>
  </si>
  <si>
    <t xml:space="preserve">BURGENLAND </t>
  </si>
  <si>
    <t>Dit recente kleine domein (8 ha) wordt gerund door de jonge Bernhard Ernst (°1985). De wijngaarden liggen in Deutschkreutz, vlakbij de grens met Hongarije. "Herkunft zahlt" is zijn motto. Hij gaat tewerk met een groot respect voor terroir en druif: heel rijpe oogst, manuele pluk in kleine kistjes, vergisting zonder kneuzing (op z'n Bourgondisch). Wijnen met concentratie, diepgang en een charmerende "naturel".</t>
  </si>
  <si>
    <t>2015  Grüner Veltliner</t>
  </si>
  <si>
    <t>Geconcentreerde, aardse grüner, atypisch maar heel boeiend.</t>
  </si>
  <si>
    <t>2016  Zweigelt</t>
  </si>
  <si>
    <t>Fris en elegant, rood, gerijpt op hout.</t>
  </si>
  <si>
    <t>2015  Blaufränkisch 'Deutschkreutz'</t>
  </si>
  <si>
    <t>Volle rode wijn met goed fruit en wat kruidigheid, gerijpt op hout.</t>
  </si>
  <si>
    <t>2012  Blaufränkisch 'Hochberg'</t>
  </si>
  <si>
    <t>Van een van de beste wijngaarden in de streek, evenwichtig en complex.</t>
  </si>
  <si>
    <t>2012  Blaufränkisch 'Goldberg'</t>
  </si>
  <si>
    <t xml:space="preserve">Blaufränkisch in zijn meest krachtige en geconcentreerde vorm, afkomstig van een topwijngaard.
</t>
  </si>
  <si>
    <t>2013  Zion</t>
  </si>
  <si>
    <t>Houtgerijpte blend van Blaufränkisch (60%), Zweigelt, Cabernet en Merlot, gerijpt op Franse eik.</t>
  </si>
  <si>
    <t>Portugal</t>
  </si>
  <si>
    <t>A&amp;D WINES</t>
  </si>
  <si>
    <t xml:space="preserve">MINHO </t>
  </si>
  <si>
    <t>Alexandre en Dialina Gomes (vandaar A&amp;D Wines) zijn ingenieurs van opleiding. Het familiale domein Casa do Arrabalde werd vanaf 1991 opnieuw aangeplant, goed voor 5 ha wijngaarden. Later werd Quinta do Espinhosos bijgekocht met 7 ha wijngaarden en bovendien alle installaties om wijn te maken. In 2009 werd de eerste eigen wijn gemaakt. In 2015 werd Quinta de Santa Teresa bijgekocht, wat resulteerde in de creatie van de nieuwe wijnen Singular en Monólogo. De drie domeinen bevinden zich in dezelfde streek van de Minho, op de grens met de Douro. De bodems bestaan uit graniet en door de steile helling krijgen de druiven veel zon. De landbouw is duurzaam en het wijnmaken modern en zuiver.</t>
  </si>
  <si>
    <t>2015  Singular</t>
  </si>
  <si>
    <t>Frisse maar rijpe, minerale Vinho Verde van arinto, avesso en alvarinho.</t>
  </si>
  <si>
    <t>2015  Monólogo Avesso P67</t>
  </si>
  <si>
    <t>100% Avesso. Rijke, volle Vinho Verde.</t>
  </si>
  <si>
    <t>2015  Monólogo Chardonnay P706</t>
  </si>
  <si>
    <t>Frisse, boterige chardonnay zonder hout afkomstig van granietbodem.</t>
  </si>
  <si>
    <t>QUINTA DA SAPEIRA</t>
  </si>
  <si>
    <t xml:space="preserve">LISBOA </t>
  </si>
  <si>
    <t xml:space="preserve">Dit kleine familiale domein van 9 ha wordt gerund door de immer bescheiden Inês Bernardino, die op haar beurt de boerderij van haar vader heeft overgenomen. Duurzame wijnbouw, een zonnig maar relatief koel klimaat wegens de nabijheid van de oceaan en een koude bodem leveren prachtige wijnen op, ondermeer volgens ons de beste Fernão Pires van Portugal. De consulterende oenoloog is Rafael Neuparth, een neef.
</t>
  </si>
  <si>
    <t>2014  Sapeira Branco</t>
  </si>
  <si>
    <t>Fernão pires. Aromatisch wit, vrij rond en zacht.</t>
  </si>
  <si>
    <t>2015  Alvarinho</t>
  </si>
  <si>
    <t>Aromatisch (fruitig en mineraal), licht vettig, complex.</t>
  </si>
  <si>
    <t>2013  Encostas d'Aire Branco</t>
  </si>
  <si>
    <t>100% fernão pires. Vol aromatisch wit, vergist op vat.</t>
  </si>
  <si>
    <t>2015  Sapeira Tinto</t>
  </si>
  <si>
    <t>Castelão, aragonês en touriga nacional. Soepel en sappig rood.</t>
  </si>
  <si>
    <t>2011  Touriga Nacional Reserva</t>
  </si>
  <si>
    <t>Krachtig en kruidig maar tegelijk fijn en elegant. De 6 maand houtrijping is nauwelijks merkbaar.</t>
  </si>
  <si>
    <t>PAÇO DAS CÔRTES</t>
  </si>
  <si>
    <t>Dit jonge bedrijf werd in 2004 opgezet door de broers Luís en Pedro Rosado. Ze zijn opgegroeid tussen de wijngaarden en hebben zelf lang nagedacht over hoe ze op rendabele manier een goede wijn konden maken. De oplossing ligt in samenwerking: de druiven komen van Quinta do Gradil in Cadaval, waar top-oenoloog António Ventura het wijnmaken controleert. De botteling gebeurt in een ultramoderne installatie in Alcobaça die gedeeld wordt met 17 andere producenten. Van de half miljoen flessen productie wordt maar liefst 90% geëxporteerd.</t>
  </si>
  <si>
    <t>2015  Critterium Reserva</t>
  </si>
  <si>
    <t>Castelão, tinta roriz en alicante bouschet. Evenwichtige allround wijn. 6 maand rijping op Franse en Amerikaanse eik.</t>
  </si>
  <si>
    <t>CASAL DA COELHEIRA</t>
  </si>
  <si>
    <t>Casal da Coelheira ligt aan de oevers van de Taag, op een uur ten Noordoosten van Lissabon. Het is een familiebedrijf met uitgestrekt landgoed (250 ha) met wijngaarden, bos en maïsakkers. Door deze biodiversiteit zijn er veel konijnen, Casal da Coelheira betekent dan ook "huis waar de konijnen wonen". Eigenaar Nuno Falcão Rodrigues is een bijzonder getalenteerd wijnmaker en een referentie in de streek.</t>
  </si>
  <si>
    <t>2015  Coelheira Branco Reserva</t>
  </si>
  <si>
    <t>Chardonnay en arinto. Houtgelagerde volle witte wijn met goede zuren.</t>
  </si>
  <si>
    <t>2013  Terraços</t>
  </si>
  <si>
    <t>Aragonês, syrah en castelão. Licht en strak rood, kort op hout gerijpt.</t>
  </si>
  <si>
    <t>2013  Coelheira</t>
  </si>
  <si>
    <t>Alicante bouschet, touriga nacional en touriga franca. Vol, elegant en complex rood. Deels houtgelagerd.</t>
  </si>
  <si>
    <t>2013  Coelheira Tinto Reserva</t>
  </si>
  <si>
    <t>Touriga nacional, cabernet en touriga franca. Goed gestructureerde rode wijn, stevig en evenwichtig.</t>
  </si>
  <si>
    <t>2012  Mythos</t>
  </si>
  <si>
    <t>Touriga nacional, touriga franca en cabernet sauvignon. Krachtig, vol en romig rood.</t>
  </si>
  <si>
    <t>ENCOSTA DA QUINTA</t>
  </si>
  <si>
    <t xml:space="preserve">Rodrigo Felipe werkt sinds 2007 biologisch op de Quinta do Paço, een domein van 10 ha nabij Óbidos. Door de nabijheid van de oceaan is er een koel microklimaat wat de rijping vertraagt en de wijnen goede zuren geeft. Met veel gedrevenheid, vallen en opstaan en veel handwerk maakt Rodrigo natuurlijke wijnen vol persoonlijkheid. </t>
  </si>
  <si>
    <t>2012  Humus</t>
  </si>
  <si>
    <t>Stevige, kruidige rode wijn, 12 maand op hout gerijpt.</t>
  </si>
  <si>
    <t>2012  Humus Reserva</t>
  </si>
  <si>
    <t>Donkere, heel krachtige en kruidige rode wijn met een fijne mineraliteit. Op hout gerijpt.</t>
  </si>
  <si>
    <t>HERDADE DA AJUDA</t>
  </si>
  <si>
    <t xml:space="preserve">ALENTEJO </t>
  </si>
  <si>
    <t>Dit uitgestrekte domein van 400 ha (waarvan 125 ha wijngaarden) werd in 2007 overgenomen door de ambitieuze Vanda Carvalho. Hoewel ze zelf geen wijnbouw-achtergrond heeft, stelt ze alles in het werk om de kwaliteit op te krikken: wijngaarden werden heraangelegd, druppelirrigatie in de nieuwe percelen, nieuwe tanks en vaten,... Op technisch gebied laat ze zich bijstaan door een wijnbouwdeskundige en door António Ventura, gereputeerd oenoloog.</t>
  </si>
  <si>
    <t>2014  Vale do Chafariz Branco</t>
  </si>
  <si>
    <t>Frisse, aromatische droge witte wijn van moscatel en malvasia</t>
  </si>
  <si>
    <t>2015  Ajuda Branco</t>
  </si>
  <si>
    <t>Antão Vaz en Roupeiro. Fruitig en fris wit met een minerale toets.</t>
  </si>
  <si>
    <t>2014  Vale do Chafariz Branco Selection</t>
  </si>
  <si>
    <t>Romige witte wijn met citrustoetsen van arinto, antão vaz en verdelho, deels op hout gerijpt.</t>
  </si>
  <si>
    <t>2014  Branco Reserva</t>
  </si>
  <si>
    <t>Arinto en antão vaz. Vergist op nieuw vat en gerijpt sur lie. Volle, complexe witte wijn.</t>
  </si>
  <si>
    <t>2015  Ajuda Rosé</t>
  </si>
  <si>
    <t>Castelão en touriga nacional. Zacht fruitige, vrij stevige rosé met een goed evenwicht tussen volheid en frisheid.</t>
  </si>
  <si>
    <t>2015  Ajuda Tinto</t>
  </si>
  <si>
    <t>Syrah, cabernet, aragonês, alicante bouschet. Stevig, rijp rood met levendig fruit en goede zuren.</t>
  </si>
  <si>
    <t>2013  Vale do Chafariz Tinto Selection</t>
  </si>
  <si>
    <t>Syrah, touriga nacional, cabernet, alicante bouschet. Klassiek gestructureerde houtgerijpte rode wijn.</t>
  </si>
  <si>
    <t>CARMIM</t>
  </si>
  <si>
    <t>Deze coöperatie opgericht in 1971 is vandaag één van de grootste producenten in de Alentejo en is dominant in de DO Reguengos met bijna 3500 ha. Niettegenstaande deze omvang is er een uitgekiend systeem voor kwaliteitscontrole en volgt wijnmaker Rui Veladas elke cuve van nabij op. Hier blijft men trouw aan de traditionele druivenrassen.</t>
  </si>
  <si>
    <t>2014  Reguengos Reserva Branco</t>
  </si>
  <si>
    <t>Arinto en antão vaz. Houtgelagerd met batonnage en toch fris.</t>
  </si>
  <si>
    <t>2014  Régia Colheita</t>
  </si>
  <si>
    <t>Antão vaz en arinto. Houtgelagerd met batonnage. Rijk, romig, complex wit.</t>
  </si>
  <si>
    <t xml:space="preserve"> Olijfolie 'Virgem Extra'</t>
  </si>
  <si>
    <t xml:space="preserve">Voornamelijk van de Galega-olijf. Zachte aanzet, nadien heel aromatisch (fruitig, gras, artisjok) en licht bitter einde.
</t>
  </si>
  <si>
    <t>J. H. ANDRESEN</t>
  </si>
  <si>
    <t xml:space="preserve">DOURO </t>
  </si>
  <si>
    <t xml:space="preserve">Het Portohuis Andresen werd opgericht in 1845 door de toen 19-jarige Jann Hinrich Andresen, vijf jaar nadat hij geëmigreerd was vanuit Friesland (nu bij Duitsland) naar Oporto. Vandaag is Andresen een van de weinige volledig onafhankelijke huizen,  nog steeds in volledig familiebezit. De specialiteit zijn de jarenlang gerijpte Colheita's. </t>
  </si>
  <si>
    <t xml:space="preserve"> Fine Tawny</t>
  </si>
  <si>
    <t>De basisporto, vier jaar gerijpt.</t>
  </si>
  <si>
    <t xml:space="preserve"> White 10 years old</t>
  </si>
  <si>
    <t>Gerijpte witte porto is vrij zeldzaam. Complex, nootjesachtig, niet zeer zoet.</t>
  </si>
  <si>
    <t xml:space="preserve"> Fine White</t>
  </si>
  <si>
    <t>Witte porto met bloemige aroma's, complex zoet.</t>
  </si>
  <si>
    <t>1998  Colheita</t>
  </si>
  <si>
    <t>Porto uit één oogstjaar gebotteld na lange rijping op vat. Heerlijk fijne en zachte tawny.</t>
  </si>
  <si>
    <t>MADEIRA BARBEITO</t>
  </si>
  <si>
    <t xml:space="preserve">MADEIRA </t>
  </si>
  <si>
    <t>Barbeito is het jongste van de nog overblijvende madera-huizen. Huidig eigenaar en kleinzoon van de oprichter Ricardo de Freitas koos sinds 1991 resoluut voor kwaliteit. Ze stopten als eersten met het uitvoeren in bulk. De wijnen worden niet ontzuurd of bijgekleurd met caramel, een gebruikelijke praktijk bij deze wijnen. Deze wijnen krijgen hun uitzonderlijke smaak door de lange en trage rijping op houten vaten blootgesteld aan temperatuurschommelingen.</t>
  </si>
  <si>
    <t xml:space="preserve"> Sercial Old Reserve 10y Old</t>
  </si>
  <si>
    <t>De droogste variant, past bij pittige jonge kazen.</t>
  </si>
  <si>
    <t xml:space="preserve"> Verdelho Old Reserve 10y Old</t>
  </si>
  <si>
    <t>Halfdroog, past bij pâté, geconfijte ui en kaas.</t>
  </si>
  <si>
    <t xml:space="preserve"> Boal Old Reserve 10y Old</t>
  </si>
  <si>
    <t>Halfzoet, de beste keuze bij gerijpte kazen.</t>
  </si>
  <si>
    <t xml:space="preserve"> Malvasia Old Reserve 10y Old</t>
  </si>
  <si>
    <t>Zoet, ideaal bij desserts en bij blauwschimmelkaas.</t>
  </si>
  <si>
    <t>Roemenië</t>
  </si>
  <si>
    <t>AVINCIS</t>
  </si>
  <si>
    <t xml:space="preserve">DR?G??ANI </t>
  </si>
  <si>
    <t>Avincis is het domein van Valeriu en Cristiana Stoica. Ze komen helemaal niet uit de wijnwereld: Valeriu is professor in de rechten en is nog minister van justitie geweest. Cristiana is gespecialiseerd in internationale arbitrage. Samen runnen ze een advocatenpraktijk in Boekarest. De klik kwam er toen Cristiana na de val van het communisme het landgoed van haar grootouders in Dr?g??ani terug kon opeisen. Het huis en de bijhorende wijngaarden waren in erbarmelijke staat, maar ze geloofden in het potentieel van de regio en droomden ervan om het landgoed weer uitstraling te geven. Tussen 2007 en 2011 werden 30 ha wijngaarden opnieuw aangeplant, het huis in neo-romaanse stijl gerenoveerd en werd er een hypermoderne kelder gebouwd. Voor de dagelijkse leiding stelden ze een competent internationaal team samen. De renaissance van dit wijndomein is een feit!</t>
  </si>
  <si>
    <t>2014  Vila Dobru?a</t>
  </si>
  <si>
    <t>Fris, droog en aromatisch wit. Van fetească regală, pinot gris en tămâioasă românească.</t>
  </si>
  <si>
    <t>2013  Cuvée Petit</t>
  </si>
  <si>
    <t>Volle, rijpe sauvignon, deels op hout vergist.</t>
  </si>
  <si>
    <t>2013  Feteasc? Regal?/Pinot Gris</t>
  </si>
  <si>
    <t>Volle, rijke en complexe witte wijn, vergist en gerijpt op hout.</t>
  </si>
  <si>
    <t>Fijne, complexe pinot noir, voor de helft op hout gerijpt.</t>
  </si>
  <si>
    <t>2011  Cuvée Andrei</t>
  </si>
  <si>
    <t>Slovenië</t>
  </si>
  <si>
    <t>MAROF</t>
  </si>
  <si>
    <t xml:space="preserve">PREKMURJE </t>
  </si>
  <si>
    <t>Marof' is een samentrekking van 'Mayerhof', de vroegere eigenaar van dit domein in Prekmurje, in het uiterste Noordoosten van Slovenië. Er zijn 40 ha wijngaarden op vier verschillende sites. Met de hulp van een investeerder werd in 2009 een prachtige nieuwe kelder gebouwd. Wijnmaker is Uros Valcl. Hij zweert bij lage rendementen en minimale interventie om het terroir maximaal te laten spelen. Er worden slechts 70 000 flessen geproduceerd, dat is minder dan 20 hl/ha, een derde van wat gebruikelijk is...</t>
  </si>
  <si>
    <t>2014  Beli Kri?</t>
  </si>
  <si>
    <t>Blend van welschriesling, chardonnay en sauvignon.</t>
  </si>
  <si>
    <t>2014  Sauvignon</t>
  </si>
  <si>
    <t>Rijpe, krachtige sauvignon, deels vergist met de schillen.</t>
  </si>
  <si>
    <t>2013  Chardonnay</t>
  </si>
  <si>
    <t>Rijke, minerale chardonnay, gerijpt op grote houten vaten.</t>
  </si>
  <si>
    <t>2012  Sauvignon 'Breg'</t>
  </si>
  <si>
    <t>Sauvignon van oude stokken op de helling aangeplant (Breg=heuvel), vergist met de schilletjes.</t>
  </si>
  <si>
    <t>2011  Ma?kovci Modra Frankinja</t>
  </si>
  <si>
    <t>Krachtige maar elegante blaufränkisch, 24 maand gerijpt op hout, ongefilterd gebotteld.</t>
  </si>
  <si>
    <t>VERUS VINOGRADI</t>
  </si>
  <si>
    <t xml:space="preserve">STAJERSKA </t>
  </si>
  <si>
    <t>Verus werd pas in 2007 opgericht door drie vrienden die elkaar leerden kennen in de grote cooperatie van Jeruzalem-Ormoz, in het Noordoosten van Slovenië. Ze brachten de wijngaarden van hun families samen en besloten de best haalbare kwaliteit na te streven. Danilo Snajder is de wijnmaker, Bozidar Grabovac de wijnbouwer en Rajko Zlicar regelt de zakelijke aspecten. In hun korte geschiedenis hebben ze zich aan de top van Slovenië kunnen positioneren met de indrukwekkend aromatische, loepzuivere wijnen uit hun koelklimaatregio.</t>
  </si>
  <si>
    <t>2016  Sauvignon</t>
  </si>
  <si>
    <t>Explosief fruitige sauvignon, droog fris wit.</t>
  </si>
  <si>
    <t>2015  Riesling</t>
  </si>
  <si>
    <t>Knapperige, frisse en droge riesling met heel zuiver fruit.</t>
  </si>
  <si>
    <t>2015  Furmint</t>
  </si>
  <si>
    <t>Frisse, subtiele witte wijn, voor een klein deel op hout vergist.</t>
  </si>
  <si>
    <t>2016  Pinot Gris</t>
  </si>
  <si>
    <t>Fruitig (boomgaardfruit), licht en elegant droog wit.</t>
  </si>
  <si>
    <t>Zuivere, lichte en fijne pinot noir. Op hout gerijpt, maar dit is nauwelijks merkbaar.</t>
  </si>
  <si>
    <t>BLA?I?</t>
  </si>
  <si>
    <t xml:space="preserve">GORISKA BRDA </t>
  </si>
  <si>
    <t>Bla?i? is een familiebedrijf letterlijk op de grens met Italië: het huis en de kelder liggen in Slovenië, de wijngaarden in Italië. Van 1945 tot 1989 was wijn maken dan ook een hachelijke onderneming waarbij men voortdurend moest opletten voor grenswachters. Sinds 1993 maakt Borut Bla?i? er wijn op 7 ha wijngaarden (3 ha worden bijgeplant in 2016). Hij werkt biologisch, met lage rendementen, grote rijpheid en lange rijpingstijd op vat. De basiswijnen rijpen enkel op inox, de selection-wijnen rijpen lang op oude houten vaten. Apart is dat alle wijnen schilweking krijgen, dus niet alleen de rode, maar ook de witte. Dit resulteert in diep gekleurde, smaakvolle witte wijnen, met de lokale rebula en jakot (friulano) als specialiteit.</t>
  </si>
  <si>
    <t>Rijke, volle sauvignon met schilweking.</t>
  </si>
  <si>
    <t>Spanje</t>
  </si>
  <si>
    <t>QUINTA DE AVES</t>
  </si>
  <si>
    <t xml:space="preserve">CASTILLA - LA MANCHA </t>
  </si>
  <si>
    <t xml:space="preserve">Quinta de Aves is de commerciële naam van de wijn die gemaakt wordt op Finca La Cañada, een groot landbouwbedrijf van 600 hectaren, waarvan 75 ha wijngaarden. Dit bevindt zich in La Mancha, de hoogvlakte ten Zuiden van Madrid, nabij Ciudad Real. Naast de voor de streek typische tempranillo en airén werden nieuwe druivenrassen aangeplant: merlot, chardonnay, syrah, graciano, sauvignon en moscatel. In 2012 werd een gloednieuwe kelder in gebruik genomen.
</t>
  </si>
  <si>
    <t>2015  Otus Tempranillo</t>
  </si>
  <si>
    <t>Tempranillo van oude stokken, kort op hout gerijpt.</t>
  </si>
  <si>
    <t>2014  'Noctua' Ensamblaje</t>
  </si>
  <si>
    <t>Krachtige, tanninerijke assemblage van graciano, merlot, tempranillo en cabernet franc.</t>
  </si>
  <si>
    <t>2014  Búho Negro</t>
  </si>
  <si>
    <t>Tempranillo 12 maand gerijpt op hout.</t>
  </si>
  <si>
    <t>2015  Badia</t>
  </si>
  <si>
    <t>70% moscatel en 30% sauvignon. Speels lichtzoete witte wijn.</t>
  </si>
  <si>
    <t xml:space="preserve"> Olijfolie 'Olé-a Virgin Extra'</t>
  </si>
  <si>
    <t xml:space="preserve">100% Arbequina. Superieure olijfolie met een milde, zachte, romige smaak.
</t>
  </si>
  <si>
    <t>CELLERS DE L&amp;#039;ARBOÇ</t>
  </si>
  <si>
    <t xml:space="preserve">CATALUNYA </t>
  </si>
  <si>
    <t xml:space="preserve">Deze coöperatie van intussen meer dan 400 families is actief sinds 1919. Samen beheren ze 1000 ha, deze kelder is dan ook de derde grootste producent van cava. De druiven worden machinaal geplukt en verwerkt in de ultramoderne kelder. Een groot deel van de oogst wordt doorverkocht aan o.a. Freixenet, een kleiner deel brengen ze zelf op de markt.
</t>
  </si>
  <si>
    <t xml:space="preserve"> Cava Masia Bou Brut</t>
  </si>
  <si>
    <t>Xarello, macabeo en parellada. Smakelijke cava met mooie mousse, zacht en rond.</t>
  </si>
  <si>
    <t xml:space="preserve"> Cava Masia Bou Brut Rosé</t>
  </si>
  <si>
    <t xml:space="preserve">Donkerroze, droge cava van de lokale rode trepat-druif. </t>
  </si>
  <si>
    <t>CAVA ABSIDIS</t>
  </si>
  <si>
    <t>Cava Absidis is een merk van Masia Puigmoltó. Dit familiale domein van 48 ha ligt in het hart van de Penedès, in Castellat i la Gornal. Enkel de druiven van de eigen wijngaarden worden gebruikt voor de wijnen. Voor de cava's wordt enkel de cuvée gebruikt (de eerste persing) dat na de hergisting op fles nog eens 14 maand rijpt. Strakke en cleane stijl cava aan een zeer aantrekkelijke prijs.</t>
  </si>
  <si>
    <t xml:space="preserve"> Brut Nature</t>
  </si>
  <si>
    <t>Zelfde assemblage zonder toegevoegde suikers en dus zeer droog.</t>
  </si>
  <si>
    <t xml:space="preserve"> Brut</t>
  </si>
  <si>
    <t>Xarello, macabeo en parellada. Frisse aperitiefcava met de typische toetsen van citrus en krijt.</t>
  </si>
  <si>
    <t>CAVA BUJONIS</t>
  </si>
  <si>
    <t>Bujonis (geproduceerd bij Sumarocca) is een middelgroot familiedomein nabij Sant Sadurni d'Anoia, het mekka van de Cava. Ze beschikken over maar liefst 400 ha wijngaarden waardoor ze geen druiven hoeven aan te kopen en dus zelf de kwaliteit kunnen controleren. De kelder is ultramodern en bijzonder hygiënisch. De Bujonis is een reserva gemaakt van 42% parellada, 27% macabeo, 24% xarello en 7% chardonnay. Enkel het vrijlopende sap (zonder te persen) wordt gebruikt. Super verhouding prijs/kwaliteit.</t>
  </si>
  <si>
    <t xml:space="preserve"> Reserva Brut</t>
  </si>
  <si>
    <t>Fris maar rijp en bijzonder aangenaam. 18 maand rijping op fles.</t>
  </si>
  <si>
    <t xml:space="preserve"> Edicion Limitada</t>
  </si>
  <si>
    <t>Gran Reserva van pinot noir, chardonnay en parellada.</t>
  </si>
  <si>
    <t>BODEGA SOMMOS</t>
  </si>
  <si>
    <t xml:space="preserve">SOMONTANO </t>
  </si>
  <si>
    <t xml:space="preserve">Bodega Sommos is één van de belangrijkste eigendommen in de D.O. Somontano, met 350 ha wijngaarden verdeeld over 5 domeinen. De naam Sommos bestaat pas sinds 2015, het is de doorstart van Bodega Irius, die in 2012 failliet ging. In Barbastro staat een hypermoderne kelder. De zes verdiepingen laten toe om met zwaartekracht te werken. Het domein is een van de technologisch meest geavanceerde in de wereld. 
</t>
  </si>
  <si>
    <t>2015  Glárima Gewürz-Chard</t>
  </si>
  <si>
    <t>Aromatische frisse wijn van gewürztraminer aangevuld met chardonnay.</t>
  </si>
  <si>
    <t>FINCA DE LOS ARANDINOS</t>
  </si>
  <si>
    <t xml:space="preserve">RIOJA </t>
  </si>
  <si>
    <t>Dit volledig recente domein (2007) van 16 ha ligt in de Rioja Alta, met percelen op grote hoogte die elegante, fijne wijnen met goede zuren geven. Het is meer dan een wijndomein: ze baten ook een fantastisch hotel met slowfood-restaurant uit. Finca de los Arandinos deelt onze bekommernis om karaktervolle, smaakvolle wijnen aan te bieden aan een eerlijke prijs.</t>
  </si>
  <si>
    <t>2014  Viero</t>
  </si>
  <si>
    <t>100% viura (macabeo). Vol wit zonder hout maar gerijpt "sur lie".</t>
  </si>
  <si>
    <t>2014  Malacapa</t>
  </si>
  <si>
    <t>De joviaal-fruitige instapwijn, bijna puur tempranillo, kort op hout gerijpt.</t>
  </si>
  <si>
    <t>2013  Crianza</t>
  </si>
  <si>
    <t>Tempranillo met wat garnacha en mazuelo. Stevig rood, 13 maand op hout gerijpt.</t>
  </si>
  <si>
    <t>RUDELES</t>
  </si>
  <si>
    <t xml:space="preserve">CASTILLA Y LEÓN </t>
  </si>
  <si>
    <t>De Ribera del Duero is een heel groot uitgestrekt gebied. De enkele kilometers ten Westen van Peñafiel krijgen het meeste aandacht, maar ook elders worden schitterende wijnen gemaakt. Dit kleine familiale domein (15 ha) ligt ver stroomopwaarts, op 950 m hoogte. De 60 kleine percelen wijngaard liggen her en der verspreid in de vallei. Door de vele oude stokken is het gemiddelde rendement slechts 30 hl/ha! De jonge Sergio Rupérez is wijnmaker. Een specialiteit is de Valdebonita, een van de weinige witte wijnen die in de Ribera del Duero worden gemaakt (zonder recht op de appellatie).</t>
  </si>
  <si>
    <t>2015  Valdebonita</t>
  </si>
  <si>
    <t>100% Albillo. Vol en tegelijk ook goede zuren. Vergist op hout.</t>
  </si>
  <si>
    <t>2013  '23'</t>
  </si>
  <si>
    <t>95% tempranillo en 5% garnacha van 23 verschillende wijngaarden, 6 maand hout.</t>
  </si>
  <si>
    <t>BODEGAS RUEDA PEREZ</t>
  </si>
  <si>
    <t>De familie Rueda Perez is al drie generaties wijnboer maar bouwde pas in 2002 een eigen kelder. Nu hebben ze controle over het hele proces, van wijngaard tot fles. En dat is nodig, want Verdejo is een delicate druif, erg gevoelig aan oxidatie. De oogst gebeurt dan ook machinaal en in de koelte van de nacht. De 60 ha wijngaarden liggen in het hart van de Rueda, op zandleembodems met veel keien.</t>
  </si>
  <si>
    <t>2016  Viña Buron</t>
  </si>
  <si>
    <t>100% verdejo. Exotisch aromatisch en fris wit met wat vettigheid.</t>
  </si>
  <si>
    <t xml:space="preserve">AGUSTÍN CUBERO </t>
  </si>
  <si>
    <t xml:space="preserve">CALATAYUD </t>
  </si>
  <si>
    <t>Bodegas Agustín Cubero is een familiebedrijf opgestart in 1881, met 126 hectare in Calatayud. Bijna de helft van de oppervlakte bestaat uit garnacha, aangeplant op een heel arme bodem op maar liefst 950 m hoogte. Samen met het continentaal klimaat van de regio zorgt dit voor een trage rijping van de druiven. De opbrengst is heel laag en het wijnmaken gebeurt in een moderne kelder. Alle ingrediënten zijn hier aanwezig om opmerkelijk goede wijn te maken.</t>
  </si>
  <si>
    <t>2015  Unus Macabeo</t>
  </si>
  <si>
    <t>Vrij volle witte wijn met aroma's van rijp geel fruit en enn rokerige toets.</t>
  </si>
  <si>
    <t>2015  Stylo Garnacha</t>
  </si>
  <si>
    <t>Karaktervolle garnacha, vier maand gerijpt op eik.</t>
  </si>
  <si>
    <t>FLOR DEL MONTGÓ</t>
  </si>
  <si>
    <t xml:space="preserve">Flor del Montgó is het merk van Hammeken Cellars waaronder de biologische wijnen verkocht worden. Hammeken is een jong bedrijf, opgericht door de Deen Nicholas Hammeken in 1996. Hij denkt heel marktgericht en vertrekt van de vraag: wat willen de mensen? Met een team van 21 mensen waaronder 5 oenologen proberen ze deze vraag in te lossen. Met samenwerkingsverbanden met bodegas over heel Spanje produceren ze moderne, zuivere wijnen onder een waaier van merken. Flor del Montgó is van biologische wijngaarden in Zuidoost Spanje, gemaakt bij Bodegas Volver.
</t>
  </si>
  <si>
    <t>2013  Tempranillo</t>
  </si>
  <si>
    <t>Tempranillo van oude stokken, deels op eik gerijpt.</t>
  </si>
  <si>
    <t>BODEGAS DANIEL ALBA</t>
  </si>
  <si>
    <t xml:space="preserve">MURCIA </t>
  </si>
  <si>
    <t>2012  La Maquina del Tiempo</t>
  </si>
  <si>
    <t>Monastrell en syrah van oude stokken, 18 maand op eik gerijpt.</t>
  </si>
  <si>
    <t>EGO BODEGAS</t>
  </si>
  <si>
    <t xml:space="preserve">De DO Jumilla, in de regio Murcia, is een van de oudste van Spanje: 1966. De meest aangeplante druif is monastrell (mourvèdre). Deze laat rijpende, krachtige rode druif voelt zich goed thuis in dit warme continentale klimaat. De wijngaarden van Ego Bodegas zijn het hoogst gelegen van de DO Jumilla: tot 900 m hoogte. Samen met het kalk in de ondergrond zorgt dit voor evenwichtige wijnen met voldoende zuren. Hier startten Santos Ortiz en Ioana Paunescu hun eerste merkwijn in 2011. Oorspronkelijk werden de wijnen gemaakt van aangekochte druiven in gehuurde installaties, maar door de sterke groei werd het noodzakelijk om een eigen kelder te bouwen. Daar zijn ook 25 ha eigen wijngaarden bij. De totale productie is ruim een half miljoen flessen.
</t>
  </si>
  <si>
    <t>2015  Goru El Blanco</t>
  </si>
  <si>
    <t>Speels aroma van moscatel gecombineerd met de volle, brede smaak van chardonnay.</t>
  </si>
  <si>
    <t>2014  Talento by Ego</t>
  </si>
  <si>
    <t>50% monastrell en 50% syrah. Moderne, soepele wijn met veel donker fruit en heel lichte houttoets.</t>
  </si>
  <si>
    <t>2015  Don Baffo</t>
  </si>
  <si>
    <t>Zeer rijpe, krachtige, houtgerijpte wijn van monastrell, syrah en petit verdot.</t>
  </si>
  <si>
    <t>BODEGA Y VIÑEDOS CARRES</t>
  </si>
  <si>
    <t xml:space="preserve">COMUNIDAD VALENCIANA </t>
  </si>
  <si>
    <t>José Luis Torres is de jonge ondernemer en oenoloog achter dit project in Requena, 60 km ten westen van Valencia. Van de familiale wijngaarden selecteert hij de oudste stokken om er zijn eigen wijn mee te maken. 2008 was zijn eerste oogst. Er worden technieken uit de bio-dynamische wijnbouw toegepast, José wil echter geen label "omdat hij geen deel wil uitmaken van een sekte". In deze streek vinden we voor 95% rode druiven, in praktijk hoofdzakelijk Bobal. Dit is de derde meest aangeplante druif van Spanje! Bobal heeft een dikke schil en dus veel kleur, materie, tannines, zuren en fruit.</t>
  </si>
  <si>
    <t>2015  Membrillera</t>
  </si>
  <si>
    <t>100% bobal. Donkerpaarse wijn met veel fruit, stevige smaak met tannines en ook fijne zuren. 5 maand op hout gerijpt.</t>
  </si>
  <si>
    <t>COMPAÑIA DE VINOS DEL ATLÁNTICO</t>
  </si>
  <si>
    <t xml:space="preserve">DIVERSE REGIO&amp;#039;S </t>
  </si>
  <si>
    <t>Dit jonge bedrijf is opgericht door twee studiegenoten. Patrick Mata bleef na zijn thesis over export naar Amerika hangen in de VS en startte er Olé Imports. Hij schakelde zijn vriend Alberto Orte in om in Spanje bij verschillende wijndomeinen geschikte wijnen te selecteren en desgewenst zelf te maken. Ze brengen wijnen met fruit, persoonlijkheid en steeds een correcte prijs. Deze aanpak bleek bijzonder succesvol. Sinds kort worden de wijnen ook in Europa aangeboden, wij brengen deze in exclusiviteit naar België.</t>
  </si>
  <si>
    <t>2015  Zestos Blanco</t>
  </si>
  <si>
    <t>100% malvar. Frisse en aromatische wijn uit Madrid.</t>
  </si>
  <si>
    <t>2015  Rogo Godello</t>
  </si>
  <si>
    <t>Minerale, krachtige witte wijn van de godello-druif, gerijpt op de gist.</t>
  </si>
  <si>
    <t>2013  La Antigua Clásico Blanco</t>
  </si>
  <si>
    <t>Houtgerijpte, slanke en complexe wijn van viura, garnacha blanca en tempranillo blanco.</t>
  </si>
  <si>
    <t>2013  Sierra de la Demanda Blanco</t>
  </si>
  <si>
    <t>Andere</t>
  </si>
  <si>
    <t>BRUSQ</t>
  </si>
  <si>
    <t xml:space="preserve"> </t>
  </si>
  <si>
    <t>100% mencia. Donkerrode wijn met fijne en elegante structuur, goed fruit en wat kruidigheid.</t>
  </si>
  <si>
    <t>2008  La Antigua Clásico</t>
  </si>
  <si>
    <t>Oldschool Rioja, naar recept van de jaren '50. Veel garnacha en lang gerijpt, de smaak van toen!</t>
  </si>
  <si>
    <t xml:space="preserve"> Brusq alcoholvrij aperitief</t>
  </si>
  <si>
    <t>(20 cl)</t>
  </si>
  <si>
    <t>GESCHENKEN &amp; VERPAKKINGEN</t>
  </si>
  <si>
    <t>100% tintilla (graciano). Intense wijn met spanning,rokerige kruidigheid en een zilte mineraliteit.</t>
  </si>
  <si>
    <t>2012  Elo Monastrell</t>
  </si>
  <si>
    <t xml:space="preserve"> Geschenkbon</t>
  </si>
  <si>
    <t>(per stuk)</t>
  </si>
  <si>
    <t xml:space="preserve"> Verpakking 1 fles</t>
  </si>
  <si>
    <t xml:space="preserve"> Verpakking 2 flessen</t>
  </si>
  <si>
    <t xml:space="preserve"> Verpakking 3 flessen</t>
  </si>
  <si>
    <t xml:space="preserve"> Verpakking 4 flessen</t>
  </si>
  <si>
    <t xml:space="preserve"> Verpakking 6 flessen</t>
  </si>
  <si>
    <t>SCHOTT-ZWIESEL KRISTALGLAS</t>
  </si>
  <si>
    <t>2015  La Cartuja Priorat</t>
  </si>
  <si>
    <t>70% Garnacha en 30% carignan op leisteenbodem.</t>
  </si>
  <si>
    <t>2011  Pinyolet Seleccion</t>
  </si>
  <si>
    <t xml:space="preserve"> 'Taste' wit wijnglas</t>
  </si>
  <si>
    <t xml:space="preserve"> 'Taste' rood wijnglas</t>
  </si>
  <si>
    <t xml:space="preserve"> 'Viña' Champagne</t>
  </si>
  <si>
    <t xml:space="preserve"> 'Cru Classic' Decanter</t>
  </si>
</sst>
</file>

<file path=xl/styles.xml><?xml version="1.0" encoding="utf-8"?>
<styleSheet xmlns="http://schemas.openxmlformats.org/spreadsheetml/2006/main" xml:space="preserve">
  <numFmts count="1">
    <numFmt numFmtId="164" formatCode="€ #,##0.00"/>
  </numFmts>
  <fonts count="16">
    <font>
      <b val="0"/>
      <i val="0"/>
      <strike val="0"/>
      <u val="none"/>
      <sz val="11"/>
      <color rgb="FF000000"/>
      <name val="Calibri"/>
    </font>
    <font>
      <b val="0"/>
      <i val="0"/>
      <strike val="0"/>
      <u val="none"/>
      <sz val="10"/>
      <color rgb="FF000000"/>
      <name val="Arial"/>
    </font>
    <font>
      <b val="0"/>
      <i val="0"/>
      <strike val="0"/>
      <u val="none"/>
      <sz val="16"/>
      <color rgb="FF000000"/>
      <name val="Arial"/>
    </font>
    <font>
      <b val="1"/>
      <i val="0"/>
      <strike val="0"/>
      <u val="none"/>
      <sz val="9"/>
      <color rgb="FF000000"/>
      <name val="Arial"/>
    </font>
    <font>
      <b val="0"/>
      <i val="0"/>
      <strike val="0"/>
      <u val="none"/>
      <sz val="8"/>
      <color rgb="FF000000"/>
      <name val="Arial"/>
    </font>
    <font>
      <b val="0"/>
      <i val="0"/>
      <strike val="0"/>
      <u val="none"/>
      <sz val="7"/>
      <color rgb="90909090"/>
      <name val="Arial"/>
    </font>
    <font>
      <b val="0"/>
      <i val="0"/>
      <strike val="0"/>
      <u val="none"/>
      <sz val="7"/>
      <color rgb="FF000000"/>
      <name val="Arial"/>
    </font>
    <font>
      <b val="1"/>
      <i val="0"/>
      <strike val="0"/>
      <u val="none"/>
      <sz val="9"/>
      <color rgb="90909090"/>
      <name val="Arial"/>
    </font>
    <font>
      <b val="1"/>
      <i val="0"/>
      <strike val="0"/>
      <u val="none"/>
      <sz val="9"/>
      <color rgb="FF000000"/>
      <name val="Calibri"/>
    </font>
    <font>
      <b val="1"/>
      <i val="0"/>
      <strike val="0"/>
      <u val="none"/>
      <sz val="9"/>
      <color rgb="90909090"/>
      <name val="Calibri"/>
    </font>
    <font>
      <b val="0"/>
      <i val="0"/>
      <strike val="0"/>
      <u val="none"/>
      <sz val="7"/>
      <color rgb="FF000000"/>
      <name val="Calibri"/>
    </font>
    <font>
      <b val="0"/>
      <i val="0"/>
      <strike val="0"/>
      <u val="none"/>
      <sz val="8"/>
      <color rgb="FF000000"/>
      <name val="Calibri"/>
    </font>
    <font>
      <b val="0"/>
      <i val="0"/>
      <strike val="0"/>
      <u val="none"/>
      <sz val="7"/>
      <color rgb="90909090"/>
      <name val="Calibri"/>
    </font>
    <font>
      <b val="0"/>
      <i val="0"/>
      <strike val="0"/>
      <u val="none"/>
      <sz val="16"/>
      <color rgb="FF000000"/>
      <name val="Calibri"/>
    </font>
    <font>
      <b val="1"/>
      <i val="0"/>
      <strike val="0"/>
      <u val="none"/>
      <sz val="7"/>
      <color rgb="90909090"/>
      <name val="Calibri"/>
    </font>
    <font>
      <b val="1"/>
      <i val="0"/>
      <strike val="0"/>
      <u val="none"/>
      <sz val="7"/>
      <color rgb="FF000000"/>
      <name val="Calibri"/>
    </font>
  </fonts>
  <fills count="2">
    <fill>
      <patternFill patternType="none"/>
    </fill>
    <fill>
      <patternFill patternType="gray125">
        <fgColor rgb="FFFFFFFF"/>
        <bgColor rgb="FF000000"/>
      </patternFill>
    </fill>
  </fills>
  <borders count="4">
    <border/>
    <border>
      <top style="thin">
        <color rgb="FF000000"/>
      </top>
      <bottom style="thin">
        <color rgb="FF000000"/>
      </bottom>
    </border>
    <border>
      <right style="thin">
        <color rgb="FF000000"/>
      </right>
      <top style="thin">
        <color rgb="FF000000"/>
      </top>
      <bottom style="thin">
        <color rgb="FF000000"/>
      </bottom>
    </border>
    <border>
      <left style="thin">
        <color rgb="FF000000"/>
      </left>
      <top style="thin">
        <color rgb="FF000000"/>
      </top>
      <bottom style="thin">
        <color rgb="FF000000"/>
      </bottom>
    </border>
  </borders>
  <cellStyleXfs count="1">
    <xf numFmtId="0" fontId="0" fillId="0" borderId="0"/>
  </cellStyleXfs>
  <cellXfs count="28">
    <xf xfId="0" fontId="0" numFmtId="0" fillId="0" borderId="0" applyFont="0" applyNumberFormat="0" applyFill="0" applyBorder="0" applyAlignment="0">
      <alignment horizontal="general" vertical="bottom" textRotation="0" wrapText="false" shrinkToFit="false"/>
    </xf>
    <xf xfId="0" fontId="1" numFmtId="0" fillId="0" borderId="0" applyFont="1" applyNumberFormat="0" applyFill="0" applyBorder="0" applyAlignment="1">
      <alignment horizontal="general" vertical="top" textRotation="0" wrapText="false" shrinkToFit="false"/>
    </xf>
    <xf xfId="0" fontId="1" numFmtId="0" fillId="0" borderId="1" applyFont="1" applyNumberFormat="0" applyFill="0" applyBorder="1" applyAlignment="1">
      <alignment horizontal="general" vertical="top" textRotation="0" wrapText="false" shrinkToFit="false"/>
    </xf>
    <xf xfId="0" fontId="1" numFmtId="0" fillId="0" borderId="2" applyFont="1" applyNumberFormat="0" applyFill="0" applyBorder="1" applyAlignment="1">
      <alignment horizontal="general" vertical="top" textRotation="0" wrapText="false" shrinkToFit="false"/>
    </xf>
    <xf xfId="0" fontId="2" numFmtId="0" fillId="0" borderId="3" applyFont="1" applyNumberFormat="0" applyFill="0" applyBorder="1" applyAlignment="1">
      <alignment horizontal="center" vertical="top" textRotation="0" wrapText="false" shrinkToFit="false"/>
    </xf>
    <xf xfId="0" fontId="3" numFmtId="0" fillId="0" borderId="0" applyFont="1" applyNumberFormat="0" applyFill="0" applyBorder="0" applyAlignment="1">
      <alignment horizontal="general" vertical="top" textRotation="0" wrapText="false" shrinkToFit="false"/>
    </xf>
    <xf xfId="0" fontId="3" numFmtId="0" fillId="0" borderId="0" applyFont="1" applyNumberFormat="0" applyFill="0" applyBorder="0" applyAlignment="1">
      <alignment horizontal="right" vertical="top" textRotation="0" wrapText="false" shrinkToFit="false"/>
    </xf>
    <xf xfId="0" fontId="4" numFmtId="0" fillId="0" borderId="0" applyFont="1" applyNumberFormat="0" applyFill="0" applyBorder="0" applyAlignment="1">
      <alignment horizontal="general" vertical="top" textRotation="0" wrapText="true" shrinkToFit="false"/>
    </xf>
    <xf xfId="0" fontId="5" numFmtId="0" fillId="0" borderId="0" applyFont="1" applyNumberFormat="0" applyFill="0" applyBorder="0" applyAlignment="1">
      <alignment horizontal="right" vertical="top" textRotation="0" wrapText="false" shrinkToFit="false"/>
    </xf>
    <xf xfId="0" fontId="6" numFmtId="0" fillId="0" borderId="0" applyFont="1" applyNumberFormat="0" applyFill="0" applyBorder="0" applyAlignment="1">
      <alignment horizontal="general" vertical="top" textRotation="0" wrapText="false" shrinkToFit="false"/>
    </xf>
    <xf xfId="0" fontId="6" numFmtId="0" fillId="0" borderId="0" applyFont="1" applyNumberFormat="0" applyFill="0" applyBorder="0" applyAlignment="1">
      <alignment horizontal="right" vertical="top" textRotation="0" wrapText="false" shrinkToFit="false"/>
    </xf>
    <xf xfId="0" fontId="7" numFmtId="164" fillId="0" borderId="0" applyFont="1" applyNumberFormat="1" applyFill="0" applyBorder="0" applyAlignment="1">
      <alignment horizontal="general" vertical="top" textRotation="0" wrapText="false" shrinkToFit="false"/>
    </xf>
    <xf xfId="0" fontId="3" numFmtId="164" fillId="0" borderId="0" applyFont="1" applyNumberFormat="1" applyFill="0" applyBorder="0" applyAlignment="1">
      <alignment horizontal="general" vertical="top" textRotation="0" wrapText="false" shrinkToFit="false"/>
    </xf>
    <xf xfId="0" fontId="8" numFmtId="0" fillId="0" borderId="0" applyFont="1" applyNumberFormat="0" applyFill="0" applyBorder="0" applyAlignment="0">
      <alignment horizontal="general" vertical="bottom" textRotation="0" wrapText="false" shrinkToFit="false"/>
    </xf>
    <xf xfId="0" fontId="9" numFmtId="164" fillId="0" borderId="0" applyFont="1" applyNumberFormat="1" applyFill="0" applyBorder="0" applyAlignment="0">
      <alignment horizontal="general" vertical="bottom" textRotation="0" wrapText="false" shrinkToFit="false"/>
    </xf>
    <xf xfId="0" fontId="8" numFmtId="164" fillId="0" borderId="0" applyFont="1" applyNumberFormat="1" applyFill="0" applyBorder="0" applyAlignment="0">
      <alignment horizontal="general" vertical="bottom" textRotation="0" wrapText="false" shrinkToFit="false"/>
    </xf>
    <xf xfId="0" fontId="10" numFmtId="0" fillId="0" borderId="0" applyFont="1" applyNumberFormat="0" applyFill="0" applyBorder="0" applyAlignment="0">
      <alignment horizontal="general" vertical="bottom" textRotation="0" wrapText="false" shrinkToFit="false"/>
    </xf>
    <xf xfId="0" fontId="8" numFmtId="0" fillId="0" borderId="0" applyFont="1" applyNumberFormat="0" applyFill="0" applyBorder="0" applyAlignment="1">
      <alignment horizontal="right" vertical="bottom" textRotation="0" wrapText="false" shrinkToFit="false"/>
    </xf>
    <xf xfId="0" fontId="11" numFmtId="0" fillId="0" borderId="0" applyFont="1" applyNumberFormat="0" applyFill="0" applyBorder="0" applyAlignment="1">
      <alignment horizontal="general" vertical="bottom" textRotation="0" wrapText="true" shrinkToFit="false"/>
    </xf>
    <xf xfId="0" fontId="12" numFmtId="0" fillId="0" borderId="0" applyFont="1" applyNumberFormat="0" applyFill="0" applyBorder="0" applyAlignment="1">
      <alignment horizontal="right" vertical="bottom" textRotation="0" wrapText="false" shrinkToFit="false"/>
    </xf>
    <xf xfId="0" fontId="10" numFmtId="0" fillId="0" borderId="0" applyFont="1" applyNumberFormat="0" applyFill="0" applyBorder="0" applyAlignment="1">
      <alignment horizontal="right"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13" numFmtId="0" fillId="0" borderId="3" applyFont="1" applyNumberFormat="0" applyFill="0" applyBorder="1" applyAlignment="1">
      <alignment horizontal="center" vertical="bottom" textRotation="0" wrapText="false" shrinkToFit="false"/>
    </xf>
    <xf xfId="0" fontId="9" numFmtId="164" fillId="0" borderId="0" applyFont="1" applyNumberFormat="1" applyFill="0" applyBorder="0" applyAlignment="1">
      <alignment horizontal="right" vertical="bottom" textRotation="0" wrapText="false" shrinkToFit="false"/>
    </xf>
    <xf xfId="0" fontId="14" numFmtId="164" fillId="0" borderId="0" applyFont="1" applyNumberFormat="1" applyFill="0" applyBorder="0" applyAlignment="1">
      <alignment horizontal="right" vertical="bottom" textRotation="0" wrapText="false" shrinkToFit="false"/>
    </xf>
    <xf xfId="0" fontId="15" numFmtId="164" fillId="0" borderId="0" applyFont="1" applyNumberFormat="1" applyFill="0" applyBorder="0" applyAlignment="1">
      <alignment horizontal="right" vertical="bottom" textRotation="0" wrapText="false" shrinkToFit="false"/>
    </xf>
    <xf xfId="0" fontId="15" numFmtId="0" fillId="0" borderId="0" applyFont="1" applyNumberFormat="0" applyFill="0" applyBorder="0"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D871"/>
  <sheetViews>
    <sheetView tabSelected="1" workbookViewId="0" showGridLines="true" showRowColHeaders="1">
      <selection activeCell="A871" sqref="A871"/>
    </sheetView>
  </sheetViews>
  <sheetFormatPr defaultRowHeight="14.4" outlineLevelRow="0" outlineLevelCol="0"/>
  <cols>
    <col min="1" max="1" width="45" customWidth="true" style="0"/>
    <col min="2" max="2" width="10" customWidth="true" style="0"/>
    <col min="3" max="3" width="12" customWidth="true" style="0"/>
    <col min="4" max="4" width="12" customWidth="true" style="0"/>
  </cols>
  <sheetData>
    <row r="1" spans="1:4" customHeight="1" ht="19">
      <c r="A1" s="4" t="s">
        <v>0</v>
      </c>
      <c r="B1" s="2"/>
      <c r="C1" s="2"/>
      <c r="D1" s="3"/>
    </row>
    <row r="2" spans="1:4" customHeight="1" ht="27">
      <c r="A2" s="1"/>
      <c r="B2" s="1"/>
      <c r="C2" s="1"/>
      <c r="D2" s="1"/>
    </row>
    <row r="3" spans="1:4" customHeight="1" ht="13">
      <c r="A3" s="5" t="s">
        <v>1</v>
      </c>
      <c r="B3" s="1"/>
      <c r="C3" s="6" t="s">
        <v>2</v>
      </c>
      <c r="D3" s="1"/>
    </row>
    <row r="4" spans="1:4" customHeight="1" ht="9">
      <c r="A4" s="1"/>
      <c r="B4" s="1"/>
      <c r="C4" s="1"/>
      <c r="D4" s="1"/>
    </row>
    <row r="5" spans="1:4" customHeight="1" ht="50">
      <c r="A5" s="7" t="s">
        <v>3</v>
      </c>
      <c r="B5" s="1"/>
      <c r="C5" s="1"/>
      <c r="D5" s="1"/>
    </row>
    <row r="6" spans="1:4" customHeight="1" ht="9">
      <c r="A6" s="1"/>
      <c r="B6" s="1"/>
      <c r="C6" s="8" t="s">
        <v>4</v>
      </c>
      <c r="D6" s="10" t="s">
        <v>5</v>
      </c>
    </row>
    <row r="7" spans="1:4" customHeight="1" ht="12">
      <c r="A7" s="5" t="s">
        <v>6</v>
      </c>
      <c r="B7" s="5"/>
      <c r="C7" s="11">
        <f>D7/1.21</f>
        <v>11.40495867768595</v>
      </c>
      <c r="D7" s="12">
        <v>13.8</v>
      </c>
    </row>
    <row r="8" spans="1:4" customHeight="1" ht="9">
      <c r="A8" s="9" t="s">
        <v>7</v>
      </c>
      <c r="B8" s="1"/>
      <c r="C8" s="1"/>
      <c r="D8" s="1"/>
    </row>
    <row r="9" spans="1:4" customHeight="1" ht="12">
      <c r="A9" s="5" t="s">
        <v>8</v>
      </c>
      <c r="B9" s="5"/>
      <c r="C9" s="11">
        <f>D9/1.21</f>
        <v>8.264462809917356</v>
      </c>
      <c r="D9" s="12">
        <v>10</v>
      </c>
    </row>
    <row r="10" spans="1:4" customHeight="1" ht="9">
      <c r="A10" s="9" t="s">
        <v>9</v>
      </c>
      <c r="B10" s="1"/>
      <c r="C10" s="1"/>
      <c r="D10" s="1"/>
    </row>
    <row r="11" spans="1:4" customHeight="1" ht="12">
      <c r="A11" s="5" t="s">
        <v>10</v>
      </c>
      <c r="B11" s="5"/>
      <c r="C11" s="11">
        <f>D11/1.21</f>
        <v>8.264462809917356</v>
      </c>
      <c r="D11" s="12">
        <v>10</v>
      </c>
    </row>
    <row r="12" spans="1:4" customHeight="1" ht="9">
      <c r="A12" s="9" t="s">
        <v>11</v>
      </c>
      <c r="B12" s="1"/>
      <c r="C12" s="1"/>
      <c r="D12" s="1"/>
    </row>
    <row r="13" spans="1:4" customHeight="1" ht="40">
      <c r="A13" s="1"/>
      <c r="B13" s="1"/>
      <c r="C13" s="1"/>
      <c r="D13" s="1"/>
    </row>
    <row r="14" spans="1:4" customHeight="1" ht="19">
      <c r="A14" s="4" t="s">
        <v>12</v>
      </c>
      <c r="B14" s="2"/>
      <c r="C14" s="2"/>
      <c r="D14" s="3"/>
    </row>
    <row r="15" spans="1:4" customHeight="1" ht="27">
      <c r="A15" s="1"/>
      <c r="B15" s="1"/>
      <c r="C15" s="1"/>
      <c r="D15" s="1"/>
    </row>
    <row r="16" spans="1:4" customHeight="1" ht="13">
      <c r="A16" s="5" t="s">
        <v>13</v>
      </c>
      <c r="B16" s="1"/>
      <c r="C16" s="6" t="s">
        <v>14</v>
      </c>
      <c r="D16" s="1"/>
    </row>
    <row r="17" spans="1:4" customHeight="1" ht="9">
      <c r="A17" s="1"/>
      <c r="B17" s="1"/>
      <c r="C17" s="1"/>
      <c r="D17" s="1"/>
    </row>
    <row r="18" spans="1:4" customHeight="1" ht="50">
      <c r="A18" s="7" t="s">
        <v>15</v>
      </c>
      <c r="B18" s="1"/>
      <c r="C18" s="1"/>
      <c r="D18" s="1"/>
    </row>
    <row r="19" spans="1:4" customHeight="1" ht="9">
      <c r="A19" s="1"/>
      <c r="B19" s="1"/>
      <c r="C19" s="8" t="s">
        <v>4</v>
      </c>
      <c r="D19" s="10" t="s">
        <v>5</v>
      </c>
    </row>
    <row r="20" spans="1:4" customHeight="1" ht="12">
      <c r="A20" s="5" t="s">
        <v>16</v>
      </c>
      <c r="B20" s="5"/>
      <c r="C20" s="11">
        <f>D20/1.21</f>
        <v>7.355371900826447</v>
      </c>
      <c r="D20" s="12">
        <v>8.9</v>
      </c>
    </row>
    <row r="21" spans="1:4" customHeight="1" ht="9">
      <c r="A21" s="9" t="s">
        <v>17</v>
      </c>
      <c r="B21" s="1"/>
      <c r="C21" s="1"/>
      <c r="D21" s="1"/>
    </row>
    <row r="22" spans="1:4" customHeight="1" ht="12">
      <c r="A22" s="5" t="s">
        <v>18</v>
      </c>
      <c r="B22" s="5"/>
      <c r="C22" s="11">
        <f>D22/1.21</f>
        <v>7.355371900826447</v>
      </c>
      <c r="D22" s="12">
        <v>8.9</v>
      </c>
    </row>
    <row r="23" spans="1:4" customHeight="1" ht="9">
      <c r="A23" s="9" t="s">
        <v>19</v>
      </c>
      <c r="B23" s="1"/>
      <c r="C23" s="1"/>
      <c r="D23" s="1"/>
    </row>
    <row r="24" spans="1:4" customHeight="1" ht="12">
      <c r="A24" s="5" t="s">
        <v>20</v>
      </c>
      <c r="B24" s="5"/>
      <c r="C24" s="11">
        <f>D24/1.21</f>
        <v>9.421487603305785</v>
      </c>
      <c r="D24" s="12">
        <v>11.4</v>
      </c>
    </row>
    <row r="25" spans="1:4" customHeight="1" ht="9">
      <c r="A25" s="9" t="s">
        <v>21</v>
      </c>
      <c r="B25" s="1"/>
      <c r="C25" s="1"/>
      <c r="D25" s="1"/>
    </row>
    <row r="26" spans="1:4" customHeight="1" ht="12">
      <c r="A26" s="5" t="s">
        <v>22</v>
      </c>
      <c r="B26" s="5"/>
      <c r="C26" s="11">
        <f>D26/1.21</f>
        <v>7.43801652892562</v>
      </c>
      <c r="D26" s="12">
        <v>9</v>
      </c>
    </row>
    <row r="27" spans="1:4" customHeight="1" ht="9">
      <c r="A27" s="9" t="s">
        <v>23</v>
      </c>
      <c r="B27" s="1"/>
      <c r="C27" s="1"/>
      <c r="D27" s="1"/>
    </row>
    <row r="28" spans="1:4" customHeight="1" ht="12">
      <c r="A28" s="5" t="s">
        <v>24</v>
      </c>
      <c r="B28" s="5"/>
      <c r="C28" s="11">
        <f>D28/1.21</f>
        <v>9.917355371900827</v>
      </c>
      <c r="D28" s="12">
        <v>12</v>
      </c>
    </row>
    <row r="29" spans="1:4" customHeight="1" ht="9">
      <c r="A29" s="9" t="s">
        <v>25</v>
      </c>
      <c r="B29" s="1"/>
      <c r="C29" s="1"/>
      <c r="D29" s="1"/>
    </row>
    <row r="30" spans="1:4" customHeight="1" ht="12">
      <c r="A30" s="5" t="s">
        <v>26</v>
      </c>
      <c r="B30" s="5"/>
      <c r="C30" s="11">
        <f>D30/1.21</f>
        <v>7.355371900826447</v>
      </c>
      <c r="D30" s="12">
        <v>8.9</v>
      </c>
    </row>
    <row r="31" spans="1:4" customHeight="1" ht="9">
      <c r="A31" s="9" t="s">
        <v>27</v>
      </c>
      <c r="B31" s="1"/>
      <c r="C31" s="1"/>
      <c r="D31" s="1"/>
    </row>
    <row r="32" spans="1:4" customHeight="1" ht="12">
      <c r="A32" s="5" t="s">
        <v>28</v>
      </c>
      <c r="B32" s="5"/>
      <c r="C32" s="11">
        <f>D32/1.21</f>
        <v>13.63636363636364</v>
      </c>
      <c r="D32" s="12">
        <v>16.5</v>
      </c>
    </row>
    <row r="33" spans="1:4" customHeight="1" ht="9">
      <c r="A33" s="9" t="s">
        <v>29</v>
      </c>
      <c r="B33" s="1"/>
      <c r="C33" s="1"/>
      <c r="D33" s="1"/>
    </row>
    <row r="34" spans="1:4" customHeight="1" ht="12">
      <c r="A34" s="5" t="s">
        <v>30</v>
      </c>
      <c r="B34" s="5" t="s">
        <v>31</v>
      </c>
      <c r="C34" s="11">
        <f>D34/1.21</f>
        <v>9.917355371900827</v>
      </c>
      <c r="D34" s="12">
        <v>12</v>
      </c>
    </row>
    <row r="35" spans="1:4" customHeight="1" ht="9">
      <c r="A35" s="9" t="s">
        <v>32</v>
      </c>
      <c r="B35" s="1"/>
      <c r="C35" s="1"/>
      <c r="D35" s="1"/>
    </row>
    <row r="36" spans="1:4" customHeight="1" ht="40">
      <c r="A36" s="1"/>
      <c r="B36" s="1"/>
      <c r="C36" s="1"/>
      <c r="D36" s="1"/>
    </row>
    <row r="37" spans="1:4" customHeight="1" ht="19">
      <c r="A37" s="4" t="s">
        <v>33</v>
      </c>
      <c r="B37" s="2"/>
      <c r="C37" s="2"/>
      <c r="D37" s="3"/>
    </row>
    <row r="38" spans="1:4" customHeight="1" ht="27">
      <c r="A38" s="1"/>
      <c r="B38" s="1"/>
      <c r="C38" s="1"/>
      <c r="D38" s="1"/>
    </row>
    <row r="39" spans="1:4" customHeight="1" ht="13">
      <c r="A39" s="5" t="s">
        <v>34</v>
      </c>
      <c r="B39" s="1"/>
      <c r="C39" s="6" t="s">
        <v>35</v>
      </c>
      <c r="D39" s="1"/>
    </row>
    <row r="40" spans="1:4" customHeight="1" ht="9">
      <c r="A40" s="1"/>
      <c r="B40" s="1"/>
      <c r="C40" s="1"/>
      <c r="D40" s="1"/>
    </row>
    <row r="41" spans="1:4" customHeight="1" ht="50">
      <c r="A41" s="7" t="s">
        <v>36</v>
      </c>
      <c r="B41" s="1"/>
      <c r="C41" s="1"/>
      <c r="D41" s="1"/>
    </row>
    <row r="42" spans="1:4" customHeight="1" ht="9">
      <c r="A42" s="1"/>
      <c r="B42" s="1"/>
      <c r="C42" s="8" t="s">
        <v>4</v>
      </c>
      <c r="D42" s="10" t="s">
        <v>5</v>
      </c>
    </row>
    <row r="43" spans="1:4" customHeight="1" ht="12">
      <c r="A43" s="5" t="s">
        <v>37</v>
      </c>
      <c r="B43" s="5"/>
      <c r="C43" s="11">
        <f>D43/1.21</f>
        <v>22.31404958677686</v>
      </c>
      <c r="D43" s="12">
        <v>27</v>
      </c>
    </row>
    <row r="44" spans="1:4" customHeight="1" ht="9">
      <c r="A44" s="9" t="s">
        <v>38</v>
      </c>
      <c r="B44" s="5" t="s">
        <v>39</v>
      </c>
      <c r="C44" s="11">
        <f>D44/1.21</f>
        <v>52.06611570247934</v>
      </c>
      <c r="D44" s="12">
        <v>63</v>
      </c>
    </row>
    <row r="45" spans="1:4" customHeight="1" ht="12">
      <c r="A45" s="1"/>
      <c r="B45" s="5" t="s">
        <v>31</v>
      </c>
      <c r="C45" s="11">
        <f>D45/1.21</f>
        <v>13.63636363636364</v>
      </c>
      <c r="D45" s="12">
        <v>16.5</v>
      </c>
    </row>
    <row r="46" spans="1:4" customHeight="1" ht="12">
      <c r="A46" s="5" t="s">
        <v>40</v>
      </c>
      <c r="B46" s="5"/>
      <c r="C46" s="11">
        <f>D46/1.21</f>
        <v>26.44628099173554</v>
      </c>
      <c r="D46" s="12">
        <v>32</v>
      </c>
    </row>
    <row r="47" spans="1:4" customHeight="1" ht="9">
      <c r="A47" s="9" t="s">
        <v>41</v>
      </c>
      <c r="B47" s="1"/>
      <c r="C47" s="1"/>
      <c r="D47" s="1"/>
    </row>
    <row r="48" spans="1:4" customHeight="1" ht="12">
      <c r="A48" s="5" t="s">
        <v>42</v>
      </c>
      <c r="B48" s="5"/>
      <c r="C48" s="11">
        <f>D48/1.21</f>
        <v>24.79338842975207</v>
      </c>
      <c r="D48" s="12">
        <v>30</v>
      </c>
    </row>
    <row r="49" spans="1:4" customHeight="1" ht="9">
      <c r="A49" s="9" t="s">
        <v>43</v>
      </c>
      <c r="B49" s="1"/>
      <c r="C49" s="1"/>
      <c r="D49" s="1"/>
    </row>
    <row r="50" spans="1:4" customHeight="1" ht="12">
      <c r="A50" s="5" t="s">
        <v>44</v>
      </c>
      <c r="B50" s="5"/>
      <c r="C50" s="11">
        <f>D50/1.21</f>
        <v>27.68595041322314</v>
      </c>
      <c r="D50" s="12">
        <v>33.5</v>
      </c>
    </row>
    <row r="51" spans="1:4" customHeight="1" ht="9">
      <c r="A51" s="9" t="s">
        <v>45</v>
      </c>
      <c r="B51" s="1"/>
      <c r="C51" s="1"/>
      <c r="D51" s="1"/>
    </row>
    <row r="52" spans="1:4" customHeight="1" ht="12">
      <c r="A52" s="5" t="s">
        <v>46</v>
      </c>
      <c r="B52" s="5"/>
      <c r="C52" s="11">
        <f>D52/1.21</f>
        <v>35.12396694214876</v>
      </c>
      <c r="D52" s="12">
        <v>42.5</v>
      </c>
    </row>
    <row r="53" spans="1:4" customHeight="1" ht="9">
      <c r="A53" s="9" t="s">
        <v>47</v>
      </c>
      <c r="B53" s="1"/>
      <c r="C53" s="1"/>
      <c r="D53" s="1"/>
    </row>
    <row r="54" spans="1:4" customHeight="1" ht="27">
      <c r="A54" s="1"/>
      <c r="B54" s="1"/>
      <c r="C54" s="1"/>
      <c r="D54" s="1"/>
    </row>
    <row r="55" spans="1:4" customHeight="1" ht="13">
      <c r="A55" s="5" t="s">
        <v>48</v>
      </c>
      <c r="B55" s="1"/>
      <c r="C55" s="6" t="s">
        <v>35</v>
      </c>
      <c r="D55" s="1"/>
    </row>
    <row r="56" spans="1:4" customHeight="1" ht="9">
      <c r="A56" s="1"/>
      <c r="B56" s="1"/>
      <c r="C56" s="1"/>
      <c r="D56" s="1"/>
    </row>
    <row r="57" spans="1:4" customHeight="1" ht="50">
      <c r="A57" s="7" t="s">
        <v>49</v>
      </c>
      <c r="B57" s="1"/>
      <c r="C57" s="1"/>
      <c r="D57" s="1"/>
    </row>
    <row r="58" spans="1:4" customHeight="1" ht="9">
      <c r="A58" s="1"/>
      <c r="B58" s="1"/>
      <c r="C58" s="8" t="s">
        <v>4</v>
      </c>
      <c r="D58" s="10" t="s">
        <v>5</v>
      </c>
    </row>
    <row r="59" spans="1:4" customHeight="1" ht="12">
      <c r="A59" s="5" t="s">
        <v>50</v>
      </c>
      <c r="B59" s="5"/>
      <c r="C59" s="11">
        <f>D59/1.21</f>
        <v>20.24793388429752</v>
      </c>
      <c r="D59" s="12">
        <v>24.5</v>
      </c>
    </row>
    <row r="60" spans="1:4" customHeight="1" ht="9">
      <c r="A60" s="9" t="s">
        <v>51</v>
      </c>
      <c r="B60" s="1"/>
      <c r="C60" s="1"/>
      <c r="D60" s="1"/>
    </row>
    <row r="61" spans="1:4" customHeight="1" ht="12">
      <c r="A61" s="5" t="s">
        <v>52</v>
      </c>
      <c r="B61" s="5"/>
      <c r="C61" s="11">
        <f>D61/1.21</f>
        <v>30.57851239669422</v>
      </c>
      <c r="D61" s="12">
        <v>37</v>
      </c>
    </row>
    <row r="62" spans="1:4" customHeight="1" ht="9">
      <c r="A62" s="9" t="s">
        <v>53</v>
      </c>
      <c r="B62" s="1"/>
      <c r="C62" s="1"/>
      <c r="D62" s="1"/>
    </row>
    <row r="63" spans="1:4" customHeight="1" ht="27">
      <c r="A63" s="1"/>
      <c r="B63" s="1"/>
      <c r="C63" s="1"/>
      <c r="D63" s="1"/>
    </row>
    <row r="64" spans="1:4" customHeight="1" ht="13">
      <c r="A64" s="5" t="s">
        <v>54</v>
      </c>
      <c r="B64" s="1"/>
      <c r="C64" s="6" t="s">
        <v>35</v>
      </c>
      <c r="D64" s="1"/>
    </row>
    <row r="65" spans="1:4" customHeight="1" ht="9">
      <c r="A65" s="1"/>
      <c r="B65" s="1"/>
      <c r="C65" s="1"/>
      <c r="D65" s="1"/>
    </row>
    <row r="66" spans="1:4" customHeight="1" ht="50">
      <c r="A66" s="7" t="s">
        <v>55</v>
      </c>
      <c r="B66" s="1"/>
      <c r="C66" s="1"/>
      <c r="D66" s="1"/>
    </row>
    <row r="67" spans="1:4" customHeight="1" ht="9">
      <c r="A67" s="1"/>
      <c r="B67" s="1"/>
      <c r="C67" s="8" t="s">
        <v>4</v>
      </c>
      <c r="D67" s="10" t="s">
        <v>5</v>
      </c>
    </row>
    <row r="68" spans="1:4" customHeight="1" ht="12">
      <c r="A68" s="5" t="s">
        <v>56</v>
      </c>
      <c r="B68" s="5"/>
      <c r="C68" s="11">
        <f>D68/1.21</f>
        <v>31.40495867768595</v>
      </c>
      <c r="D68" s="12">
        <v>38</v>
      </c>
    </row>
    <row r="69" spans="1:4" customHeight="1" ht="9">
      <c r="A69" s="9" t="s">
        <v>57</v>
      </c>
      <c r="B69" s="1"/>
      <c r="C69" s="1"/>
      <c r="D69" s="1"/>
    </row>
    <row r="70" spans="1:4" customHeight="1" ht="12">
      <c r="A70" s="5" t="s">
        <v>58</v>
      </c>
      <c r="B70" s="5"/>
      <c r="C70" s="11">
        <f>D70/1.21</f>
        <v>34.7107438016529</v>
      </c>
      <c r="D70" s="12">
        <v>42</v>
      </c>
    </row>
    <row r="71" spans="1:4" customHeight="1" ht="9">
      <c r="A71" s="9" t="s">
        <v>59</v>
      </c>
      <c r="B71" s="1"/>
      <c r="C71" s="1"/>
      <c r="D71" s="1"/>
    </row>
    <row r="72" spans="1:4" customHeight="1" ht="12">
      <c r="A72" s="5" t="s">
        <v>60</v>
      </c>
      <c r="B72" s="5"/>
      <c r="C72" s="11">
        <f>D72/1.21</f>
        <v>35.95041322314049</v>
      </c>
      <c r="D72" s="12">
        <v>43.5</v>
      </c>
    </row>
    <row r="73" spans="1:4" customHeight="1" ht="9">
      <c r="A73" s="9" t="s">
        <v>61</v>
      </c>
      <c r="B73" s="1"/>
      <c r="C73" s="1"/>
      <c r="D73" s="1"/>
    </row>
    <row r="74" spans="1:4" customHeight="1" ht="12">
      <c r="A74" s="5" t="s">
        <v>62</v>
      </c>
      <c r="B74" s="5"/>
      <c r="C74" s="11">
        <f>D74/1.21</f>
        <v>59.50413223140496</v>
      </c>
      <c r="D74" s="12">
        <v>72</v>
      </c>
    </row>
    <row r="75" spans="1:4" customHeight="1" ht="9">
      <c r="A75" s="9" t="s">
        <v>63</v>
      </c>
      <c r="B75" s="1"/>
      <c r="C75" s="1"/>
      <c r="D75" s="1"/>
    </row>
    <row r="76" spans="1:4" customHeight="1" ht="27">
      <c r="A76" s="1"/>
      <c r="B76" s="1"/>
      <c r="C76" s="1"/>
      <c r="D76" s="1"/>
    </row>
    <row r="77" spans="1:4" customHeight="1" ht="13">
      <c r="A77" s="5" t="s">
        <v>64</v>
      </c>
      <c r="B77" s="1"/>
      <c r="C77" s="6" t="s">
        <v>65</v>
      </c>
      <c r="D77" s="1"/>
    </row>
    <row r="78" spans="1:4" customHeight="1" ht="9">
      <c r="A78" s="1"/>
      <c r="B78" s="1"/>
      <c r="C78" s="1"/>
      <c r="D78" s="1"/>
    </row>
    <row r="79" spans="1:4" customHeight="1" ht="50">
      <c r="A79" s="7" t="s">
        <v>66</v>
      </c>
      <c r="B79" s="1"/>
      <c r="C79" s="1"/>
      <c r="D79" s="1"/>
    </row>
    <row r="80" spans="1:4" customHeight="1" ht="9">
      <c r="A80" s="1"/>
      <c r="B80" s="1"/>
      <c r="C80" s="8" t="s">
        <v>4</v>
      </c>
      <c r="D80" s="10" t="s">
        <v>5</v>
      </c>
    </row>
    <row r="81" spans="1:4" customHeight="1" ht="12">
      <c r="A81" s="5" t="s">
        <v>67</v>
      </c>
      <c r="B81" s="5"/>
      <c r="C81" s="11">
        <f>D81/1.21</f>
        <v>7.024793388429752</v>
      </c>
      <c r="D81" s="12">
        <v>8.5</v>
      </c>
    </row>
    <row r="82" spans="1:4" customHeight="1" ht="9">
      <c r="A82" s="9" t="s">
        <v>68</v>
      </c>
      <c r="B82" s="1"/>
      <c r="C82" s="1"/>
      <c r="D82" s="1"/>
    </row>
    <row r="83" spans="1:4" customHeight="1" ht="27">
      <c r="A83" s="1"/>
      <c r="B83" s="1"/>
      <c r="C83" s="1"/>
      <c r="D83" s="1"/>
    </row>
    <row r="84" spans="1:4" customHeight="1" ht="13">
      <c r="A84" s="5" t="s">
        <v>69</v>
      </c>
      <c r="B84" s="1"/>
      <c r="C84" s="6" t="s">
        <v>70</v>
      </c>
      <c r="D84" s="1"/>
    </row>
    <row r="85" spans="1:4" customHeight="1" ht="9">
      <c r="A85" s="1"/>
      <c r="B85" s="1"/>
      <c r="C85" s="1"/>
      <c r="D85" s="1"/>
    </row>
    <row r="86" spans="1:4" customHeight="1" ht="50">
      <c r="A86" s="7" t="s">
        <v>71</v>
      </c>
      <c r="B86" s="1"/>
      <c r="C86" s="1"/>
      <c r="D86" s="1"/>
    </row>
    <row r="87" spans="1:4" customHeight="1" ht="9">
      <c r="A87" s="1"/>
      <c r="B87" s="1"/>
      <c r="C87" s="8" t="s">
        <v>4</v>
      </c>
      <c r="D87" s="10" t="s">
        <v>5</v>
      </c>
    </row>
    <row r="88" spans="1:4" customHeight="1" ht="12">
      <c r="A88" s="5" t="s">
        <v>72</v>
      </c>
      <c r="B88" s="5"/>
      <c r="C88" s="11">
        <f>D88/1.21</f>
        <v>19.83471074380165</v>
      </c>
      <c r="D88" s="12">
        <v>24</v>
      </c>
    </row>
    <row r="89" spans="1:4" customHeight="1" ht="9">
      <c r="A89" s="9" t="s">
        <v>73</v>
      </c>
      <c r="B89" s="5" t="s">
        <v>39</v>
      </c>
      <c r="C89" s="11">
        <f>D89/1.21</f>
        <v>41.73553719008265</v>
      </c>
      <c r="D89" s="12">
        <v>50.5</v>
      </c>
    </row>
    <row r="90" spans="1:4" customHeight="1" ht="27">
      <c r="A90" s="1"/>
      <c r="B90" s="1"/>
      <c r="C90" s="1"/>
      <c r="D90" s="1"/>
    </row>
    <row r="91" spans="1:4" customHeight="1" ht="13">
      <c r="A91" s="5" t="s">
        <v>74</v>
      </c>
      <c r="B91" s="1"/>
      <c r="C91" s="6" t="s">
        <v>75</v>
      </c>
      <c r="D91" s="1"/>
    </row>
    <row r="92" spans="1:4" customHeight="1" ht="9">
      <c r="A92" s="1"/>
      <c r="B92" s="1"/>
      <c r="C92" s="1"/>
      <c r="D92" s="1"/>
    </row>
    <row r="93" spans="1:4" customHeight="1" ht="50">
      <c r="A93" s="7" t="s">
        <v>76</v>
      </c>
      <c r="B93" s="1"/>
      <c r="C93" s="1"/>
      <c r="D93" s="1"/>
    </row>
    <row r="94" spans="1:4" customHeight="1" ht="9">
      <c r="A94" s="1"/>
      <c r="B94" s="1"/>
      <c r="C94" s="8" t="s">
        <v>4</v>
      </c>
      <c r="D94" s="10" t="s">
        <v>5</v>
      </c>
    </row>
    <row r="95" spans="1:4" customHeight="1" ht="12">
      <c r="A95" s="5" t="s">
        <v>77</v>
      </c>
      <c r="B95" s="5"/>
      <c r="C95" s="11">
        <f>D95/1.21</f>
        <v>11.15702479338843</v>
      </c>
      <c r="D95" s="12">
        <v>13.5</v>
      </c>
    </row>
    <row r="96" spans="1:4" customHeight="1" ht="9">
      <c r="A96" s="9" t="s">
        <v>78</v>
      </c>
      <c r="B96" s="1"/>
      <c r="C96" s="1"/>
      <c r="D96" s="1"/>
    </row>
    <row r="97" spans="1:4" customHeight="1" ht="12">
      <c r="A97" s="5" t="s">
        <v>79</v>
      </c>
      <c r="B97" s="5"/>
      <c r="C97" s="11">
        <f>D97/1.21</f>
        <v>14.87603305785124</v>
      </c>
      <c r="D97" s="12">
        <v>18</v>
      </c>
    </row>
    <row r="98" spans="1:4" customHeight="1" ht="9">
      <c r="A98" s="9" t="s">
        <v>80</v>
      </c>
      <c r="B98" s="1"/>
      <c r="C98" s="1"/>
      <c r="D98" s="1"/>
    </row>
    <row r="99" spans="1:4" customHeight="1" ht="12">
      <c r="A99" s="5" t="s">
        <v>81</v>
      </c>
      <c r="B99" s="5"/>
      <c r="C99" s="11">
        <f>D99/1.21</f>
        <v>19.00826446280992</v>
      </c>
      <c r="D99" s="12">
        <v>23</v>
      </c>
    </row>
    <row r="100" spans="1:4" customHeight="1" ht="9">
      <c r="A100" s="9" t="s">
        <v>82</v>
      </c>
      <c r="B100" s="1"/>
      <c r="C100" s="1"/>
      <c r="D100" s="1"/>
    </row>
    <row r="101" spans="1:4" customHeight="1" ht="27">
      <c r="A101" s="1"/>
      <c r="B101" s="1"/>
      <c r="C101" s="1"/>
      <c r="D101" s="1"/>
    </row>
    <row r="102" spans="1:4" customHeight="1" ht="13">
      <c r="A102" s="5" t="s">
        <v>83</v>
      </c>
      <c r="B102" s="1"/>
      <c r="C102" s="6" t="s">
        <v>84</v>
      </c>
      <c r="D102" s="1"/>
    </row>
    <row r="103" spans="1:4" customHeight="1" ht="9">
      <c r="A103" s="1"/>
      <c r="B103" s="1"/>
      <c r="C103" s="1"/>
      <c r="D103" s="1"/>
    </row>
    <row r="104" spans="1:4" customHeight="1" ht="50">
      <c r="A104" s="7" t="s">
        <v>85</v>
      </c>
      <c r="B104" s="1"/>
      <c r="C104" s="1"/>
      <c r="D104" s="1"/>
    </row>
    <row r="105" spans="1:4" customHeight="1" ht="9">
      <c r="A105" s="1"/>
      <c r="B105" s="1"/>
      <c r="C105" s="8" t="s">
        <v>4</v>
      </c>
      <c r="D105" s="10" t="s">
        <v>5</v>
      </c>
    </row>
    <row r="106" spans="1:4" customHeight="1" ht="12">
      <c r="A106" s="5" t="s">
        <v>86</v>
      </c>
      <c r="B106" s="5"/>
      <c r="C106" s="11">
        <f>D106/1.21</f>
        <v>7.43801652892562</v>
      </c>
      <c r="D106" s="12">
        <v>9</v>
      </c>
    </row>
    <row r="107" spans="1:4" customHeight="1" ht="9">
      <c r="A107" s="9" t="s">
        <v>87</v>
      </c>
      <c r="B107" s="1"/>
      <c r="C107" s="1"/>
      <c r="D107" s="1"/>
    </row>
    <row r="108" spans="1:4" customHeight="1" ht="12">
      <c r="A108" s="5" t="s">
        <v>88</v>
      </c>
      <c r="B108" s="5"/>
      <c r="C108" s="11">
        <f>D108/1.21</f>
        <v>6.776859504132231</v>
      </c>
      <c r="D108" s="12">
        <v>8.199999999999999</v>
      </c>
    </row>
    <row r="109" spans="1:4" customHeight="1" ht="9">
      <c r="A109" s="9" t="s">
        <v>89</v>
      </c>
      <c r="B109" s="1"/>
      <c r="C109" s="1"/>
      <c r="D109" s="1"/>
    </row>
    <row r="110" spans="1:4" customHeight="1" ht="12">
      <c r="A110" s="5" t="s">
        <v>90</v>
      </c>
      <c r="B110" s="5"/>
      <c r="C110" s="11">
        <f>D110/1.21</f>
        <v>9.256198347107437</v>
      </c>
      <c r="D110" s="12">
        <v>11.2</v>
      </c>
    </row>
    <row r="111" spans="1:4" customHeight="1" ht="9">
      <c r="A111" s="9" t="s">
        <v>91</v>
      </c>
      <c r="B111" s="1"/>
      <c r="C111" s="1"/>
      <c r="D111" s="1"/>
    </row>
    <row r="112" spans="1:4" customHeight="1" ht="27">
      <c r="A112" s="1"/>
      <c r="B112" s="1"/>
      <c r="C112" s="1"/>
      <c r="D112" s="1"/>
    </row>
    <row r="113" spans="1:4" customHeight="1" ht="13">
      <c r="A113" s="5" t="s">
        <v>92</v>
      </c>
      <c r="B113" s="1"/>
      <c r="C113" s="6" t="s">
        <v>84</v>
      </c>
      <c r="D113" s="1"/>
    </row>
    <row r="114" spans="1:4" customHeight="1" ht="9">
      <c r="A114" s="1"/>
      <c r="B114" s="1"/>
      <c r="C114" s="1"/>
      <c r="D114" s="1"/>
    </row>
    <row r="115" spans="1:4" customHeight="1" ht="50">
      <c r="A115" s="7" t="s">
        <v>93</v>
      </c>
      <c r="B115" s="1"/>
      <c r="C115" s="1"/>
      <c r="D115" s="1"/>
    </row>
    <row r="116" spans="1:4" customHeight="1" ht="9">
      <c r="A116" s="1"/>
      <c r="B116" s="1"/>
      <c r="C116" s="8" t="s">
        <v>4</v>
      </c>
      <c r="D116" s="10" t="s">
        <v>5</v>
      </c>
    </row>
    <row r="117" spans="1:4" customHeight="1" ht="12">
      <c r="A117" s="5" t="s">
        <v>94</v>
      </c>
      <c r="B117" s="5"/>
      <c r="C117" s="11">
        <f>D117/1.21</f>
        <v>5.371900826446281</v>
      </c>
      <c r="D117" s="12">
        <v>6.5</v>
      </c>
    </row>
    <row r="118" spans="1:4" customHeight="1" ht="9">
      <c r="A118" s="9" t="s">
        <v>95</v>
      </c>
      <c r="B118" s="1"/>
      <c r="C118" s="1"/>
      <c r="D118" s="1"/>
    </row>
    <row r="119" spans="1:4" customHeight="1" ht="12">
      <c r="A119" s="5" t="s">
        <v>96</v>
      </c>
      <c r="B119" s="5"/>
      <c r="C119" s="11">
        <f>D119/1.21</f>
        <v>5.371900826446281</v>
      </c>
      <c r="D119" s="12">
        <v>6.5</v>
      </c>
    </row>
    <row r="120" spans="1:4" customHeight="1" ht="9">
      <c r="A120" s="9" t="s">
        <v>97</v>
      </c>
      <c r="B120" s="1"/>
      <c r="C120" s="1"/>
      <c r="D120" s="1"/>
    </row>
    <row r="121" spans="1:4" customHeight="1" ht="27">
      <c r="A121" s="1"/>
      <c r="B121" s="1"/>
      <c r="C121" s="1"/>
      <c r="D121" s="1"/>
    </row>
    <row r="122" spans="1:4" customHeight="1" ht="13">
      <c r="A122" s="5" t="s">
        <v>98</v>
      </c>
      <c r="B122" s="1"/>
      <c r="C122" s="6" t="s">
        <v>84</v>
      </c>
      <c r="D122" s="1"/>
    </row>
    <row r="123" spans="1:4" customHeight="1" ht="9">
      <c r="A123" s="1"/>
      <c r="B123" s="1"/>
      <c r="C123" s="1"/>
      <c r="D123" s="1"/>
    </row>
    <row r="124" spans="1:4" customHeight="1" ht="50">
      <c r="A124" s="7" t="s">
        <v>99</v>
      </c>
      <c r="B124" s="1"/>
      <c r="C124" s="1"/>
      <c r="D124" s="1"/>
    </row>
    <row r="125" spans="1:4" customHeight="1" ht="9">
      <c r="A125" s="1"/>
      <c r="B125" s="1"/>
      <c r="C125" s="8" t="s">
        <v>4</v>
      </c>
      <c r="D125" s="10" t="s">
        <v>5</v>
      </c>
    </row>
    <row r="126" spans="1:4" customHeight="1" ht="12">
      <c r="A126" s="5" t="s">
        <v>100</v>
      </c>
      <c r="B126" s="5"/>
      <c r="C126" s="11">
        <f>D126/1.21</f>
        <v>9.669421487603305</v>
      </c>
      <c r="D126" s="12">
        <v>11.7</v>
      </c>
    </row>
    <row r="127" spans="1:4" customHeight="1" ht="9">
      <c r="A127" s="9" t="s">
        <v>101</v>
      </c>
      <c r="B127" s="1"/>
      <c r="C127" s="1"/>
      <c r="D127" s="1"/>
    </row>
    <row r="128" spans="1:4" customHeight="1" ht="12">
      <c r="A128" s="5" t="s">
        <v>102</v>
      </c>
      <c r="B128" s="5"/>
      <c r="C128" s="11">
        <f>D128/1.21</f>
        <v>12.31404958677686</v>
      </c>
      <c r="D128" s="12">
        <v>14.9</v>
      </c>
    </row>
    <row r="129" spans="1:4" customHeight="1" ht="9">
      <c r="A129" s="9" t="s">
        <v>103</v>
      </c>
      <c r="B129" s="1"/>
      <c r="C129" s="1"/>
      <c r="D129" s="1"/>
    </row>
    <row r="130" spans="1:4" customHeight="1" ht="12">
      <c r="A130" s="5" t="s">
        <v>104</v>
      </c>
      <c r="B130" s="5" t="s">
        <v>105</v>
      </c>
      <c r="C130" s="11">
        <f>D130/1.21</f>
        <v>10.74380165289256</v>
      </c>
      <c r="D130" s="12">
        <v>13</v>
      </c>
    </row>
    <row r="131" spans="1:4" customHeight="1" ht="9">
      <c r="A131" s="9"/>
      <c r="B131" s="1"/>
      <c r="C131" s="1"/>
      <c r="D131" s="1"/>
    </row>
    <row r="132" spans="1:4" customHeight="1" ht="27">
      <c r="A132" s="1"/>
      <c r="B132" s="1"/>
      <c r="C132" s="1"/>
      <c r="D132" s="1"/>
    </row>
    <row r="133" spans="1:4" customHeight="1" ht="13">
      <c r="A133" s="5" t="s">
        <v>106</v>
      </c>
      <c r="B133" s="1"/>
      <c r="C133" s="6" t="s">
        <v>107</v>
      </c>
      <c r="D133" s="1"/>
    </row>
    <row r="134" spans="1:4" customHeight="1" ht="9">
      <c r="A134" s="1"/>
      <c r="B134" s="1"/>
      <c r="C134" s="1"/>
      <c r="D134" s="1"/>
    </row>
    <row r="135" spans="1:4" customHeight="1" ht="50">
      <c r="A135" s="7" t="s">
        <v>108</v>
      </c>
      <c r="B135" s="1"/>
      <c r="C135" s="1"/>
      <c r="D135" s="1"/>
    </row>
    <row r="136" spans="1:4" customHeight="1" ht="9">
      <c r="A136" s="1"/>
      <c r="B136" s="1"/>
      <c r="C136" s="8" t="s">
        <v>4</v>
      </c>
      <c r="D136" s="10" t="s">
        <v>5</v>
      </c>
    </row>
    <row r="137" spans="1:4" customHeight="1" ht="12">
      <c r="A137" s="5" t="s">
        <v>109</v>
      </c>
      <c r="B137" s="5"/>
      <c r="C137" s="11">
        <f>D137/1.21</f>
        <v>8.677685950413224</v>
      </c>
      <c r="D137" s="12">
        <v>10.5</v>
      </c>
    </row>
    <row r="138" spans="1:4" customHeight="1" ht="9">
      <c r="A138" s="9" t="s">
        <v>110</v>
      </c>
      <c r="B138" s="1"/>
      <c r="C138" s="1"/>
      <c r="D138" s="1"/>
    </row>
    <row r="139" spans="1:4" customHeight="1" ht="27">
      <c r="A139" s="1"/>
      <c r="B139" s="1"/>
      <c r="C139" s="1"/>
      <c r="D139" s="1"/>
    </row>
    <row r="140" spans="1:4" customHeight="1" ht="13">
      <c r="A140" s="5" t="s">
        <v>111</v>
      </c>
      <c r="B140" s="1"/>
      <c r="C140" s="6" t="s">
        <v>112</v>
      </c>
      <c r="D140" s="1"/>
    </row>
    <row r="141" spans="1:4" customHeight="1" ht="9">
      <c r="A141" s="1"/>
      <c r="B141" s="1"/>
      <c r="C141" s="1"/>
      <c r="D141" s="1"/>
    </row>
    <row r="142" spans="1:4" customHeight="1" ht="50">
      <c r="A142" s="7" t="s">
        <v>113</v>
      </c>
      <c r="B142" s="1"/>
      <c r="C142" s="1"/>
      <c r="D142" s="1"/>
    </row>
    <row r="143" spans="1:4" customHeight="1" ht="9">
      <c r="A143" s="1"/>
      <c r="B143" s="1"/>
      <c r="C143" s="8" t="s">
        <v>4</v>
      </c>
      <c r="D143" s="10" t="s">
        <v>5</v>
      </c>
    </row>
    <row r="144" spans="1:4" customHeight="1" ht="12">
      <c r="A144" s="5" t="s">
        <v>114</v>
      </c>
      <c r="B144" s="5"/>
      <c r="C144" s="11">
        <f>D144/1.21</f>
        <v>5.537190082644629</v>
      </c>
      <c r="D144" s="12">
        <v>6.7</v>
      </c>
    </row>
    <row r="145" spans="1:4" customHeight="1" ht="9">
      <c r="A145" s="9" t="s">
        <v>115</v>
      </c>
      <c r="B145" s="1"/>
      <c r="C145" s="1"/>
      <c r="D145" s="1"/>
    </row>
    <row r="146" spans="1:4" customHeight="1" ht="12">
      <c r="A146" s="5" t="s">
        <v>116</v>
      </c>
      <c r="B146" s="5"/>
      <c r="C146" s="11">
        <f>D146/1.21</f>
        <v>4.710743801652892</v>
      </c>
      <c r="D146" s="12">
        <v>5.7</v>
      </c>
    </row>
    <row r="147" spans="1:4" customHeight="1" ht="9">
      <c r="A147" s="9" t="s">
        <v>117</v>
      </c>
      <c r="B147" s="1"/>
      <c r="C147" s="1"/>
      <c r="D147" s="1"/>
    </row>
    <row r="148" spans="1:4" customHeight="1" ht="12">
      <c r="A148" s="5" t="s">
        <v>118</v>
      </c>
      <c r="B148" s="5"/>
      <c r="C148" s="11">
        <f>D148/1.21</f>
        <v>4.710743801652892</v>
      </c>
      <c r="D148" s="12">
        <v>5.7</v>
      </c>
    </row>
    <row r="149" spans="1:4" customHeight="1" ht="9">
      <c r="A149" s="9" t="s">
        <v>119</v>
      </c>
      <c r="B149" s="1"/>
      <c r="C149" s="1"/>
      <c r="D149" s="1"/>
    </row>
    <row r="150" spans="1:4" customHeight="1" ht="27">
      <c r="A150" s="1"/>
      <c r="B150" s="1"/>
      <c r="C150" s="1"/>
      <c r="D150" s="1"/>
    </row>
    <row r="151" spans="1:4" customHeight="1" ht="13">
      <c r="A151" s="5" t="s">
        <v>120</v>
      </c>
      <c r="B151" s="1"/>
      <c r="C151" s="6" t="s">
        <v>112</v>
      </c>
      <c r="D151" s="1"/>
    </row>
    <row r="152" spans="1:4" customHeight="1" ht="9">
      <c r="A152" s="1"/>
      <c r="B152" s="1"/>
      <c r="C152" s="1"/>
      <c r="D152" s="1"/>
    </row>
    <row r="153" spans="1:4" customHeight="1" ht="50">
      <c r="A153" s="7" t="s">
        <v>121</v>
      </c>
      <c r="B153" s="1"/>
      <c r="C153" s="1"/>
      <c r="D153" s="1"/>
    </row>
    <row r="154" spans="1:4" customHeight="1" ht="9">
      <c r="A154" s="1"/>
      <c r="B154" s="1"/>
      <c r="C154" s="8" t="s">
        <v>4</v>
      </c>
      <c r="D154" s="10" t="s">
        <v>5</v>
      </c>
    </row>
    <row r="155" spans="1:4" customHeight="1" ht="12">
      <c r="A155" s="5" t="s">
        <v>122</v>
      </c>
      <c r="B155" s="5"/>
      <c r="C155" s="11">
        <f>D155/1.21</f>
        <v>7.272727272727273</v>
      </c>
      <c r="D155" s="12">
        <v>8.800000000000001</v>
      </c>
    </row>
    <row r="156" spans="1:4" customHeight="1" ht="9">
      <c r="A156" s="9" t="s">
        <v>123</v>
      </c>
      <c r="B156" s="1"/>
      <c r="C156" s="1"/>
      <c r="D156" s="1"/>
    </row>
    <row r="157" spans="1:4" customHeight="1" ht="12">
      <c r="A157" s="5" t="s">
        <v>124</v>
      </c>
      <c r="B157" s="5"/>
      <c r="C157" s="11">
        <f>D157/1.21</f>
        <v>7.768595041322315</v>
      </c>
      <c r="D157" s="12">
        <v>9.4</v>
      </c>
    </row>
    <row r="158" spans="1:4" customHeight="1" ht="9">
      <c r="A158" s="9" t="s">
        <v>125</v>
      </c>
      <c r="B158" s="1"/>
      <c r="C158" s="1"/>
      <c r="D158" s="1"/>
    </row>
    <row r="159" spans="1:4" customHeight="1" ht="12">
      <c r="A159" s="5" t="s">
        <v>126</v>
      </c>
      <c r="B159" s="5"/>
      <c r="C159" s="11">
        <f>D159/1.21</f>
        <v>6.859504132231406</v>
      </c>
      <c r="D159" s="12">
        <v>8.300000000000001</v>
      </c>
    </row>
    <row r="160" spans="1:4" customHeight="1" ht="9">
      <c r="A160" s="9" t="s">
        <v>127</v>
      </c>
      <c r="B160" s="1"/>
      <c r="C160" s="1"/>
      <c r="D160" s="1"/>
    </row>
    <row r="161" spans="1:4" customHeight="1" ht="12">
      <c r="A161" s="5" t="s">
        <v>128</v>
      </c>
      <c r="B161" s="5"/>
      <c r="C161" s="11">
        <f>D161/1.21</f>
        <v>7.272727272727273</v>
      </c>
      <c r="D161" s="12">
        <v>8.800000000000001</v>
      </c>
    </row>
    <row r="162" spans="1:4" customHeight="1" ht="9">
      <c r="A162" s="9" t="s">
        <v>129</v>
      </c>
      <c r="B162" s="5" t="s">
        <v>39</v>
      </c>
      <c r="C162" s="11">
        <f>D162/1.21</f>
        <v>14.87603305785124</v>
      </c>
      <c r="D162" s="12">
        <v>18</v>
      </c>
    </row>
    <row r="163" spans="1:4" customHeight="1" ht="12">
      <c r="A163" s="5" t="s">
        <v>130</v>
      </c>
      <c r="B163" s="5"/>
      <c r="C163" s="11">
        <f>D163/1.21</f>
        <v>8.595041322314049</v>
      </c>
      <c r="D163" s="12">
        <v>10.4</v>
      </c>
    </row>
    <row r="164" spans="1:4" customHeight="1" ht="9">
      <c r="A164" s="9" t="s">
        <v>131</v>
      </c>
      <c r="B164" s="1"/>
      <c r="C164" s="1"/>
      <c r="D164" s="1"/>
    </row>
    <row r="165" spans="1:4" customHeight="1" ht="12">
      <c r="A165" s="5" t="s">
        <v>132</v>
      </c>
      <c r="B165" s="5"/>
      <c r="C165" s="11">
        <f>D165/1.21</f>
        <v>12.14876033057851</v>
      </c>
      <c r="D165" s="12">
        <v>14.7</v>
      </c>
    </row>
    <row r="166" spans="1:4" customHeight="1" ht="9">
      <c r="A166" s="9" t="s">
        <v>133</v>
      </c>
      <c r="B166" s="1"/>
      <c r="C166" s="1"/>
      <c r="D166" s="1"/>
    </row>
    <row r="167" spans="1:4" customHeight="1" ht="27">
      <c r="A167" s="1"/>
      <c r="B167" s="1"/>
      <c r="C167" s="1"/>
      <c r="D167" s="1"/>
    </row>
    <row r="168" spans="1:4" customHeight="1" ht="13">
      <c r="A168" s="5" t="s">
        <v>134</v>
      </c>
      <c r="B168" s="1"/>
      <c r="C168" s="6" t="s">
        <v>112</v>
      </c>
      <c r="D168" s="1"/>
    </row>
    <row r="169" spans="1:4" customHeight="1" ht="9">
      <c r="A169" s="1"/>
      <c r="B169" s="1"/>
      <c r="C169" s="1"/>
      <c r="D169" s="1"/>
    </row>
    <row r="170" spans="1:4" customHeight="1" ht="50">
      <c r="A170" s="7" t="s">
        <v>135</v>
      </c>
      <c r="B170" s="1"/>
      <c r="C170" s="1"/>
      <c r="D170" s="1"/>
    </row>
    <row r="171" spans="1:4" customHeight="1" ht="9">
      <c r="A171" s="1"/>
      <c r="B171" s="1"/>
      <c r="C171" s="8" t="s">
        <v>4</v>
      </c>
      <c r="D171" s="10" t="s">
        <v>5</v>
      </c>
    </row>
    <row r="172" spans="1:4" customHeight="1" ht="12">
      <c r="A172" s="5" t="s">
        <v>136</v>
      </c>
      <c r="B172" s="5"/>
      <c r="C172" s="11">
        <f>D172/1.21</f>
        <v>9.75206611570248</v>
      </c>
      <c r="D172" s="12">
        <v>11.8</v>
      </c>
    </row>
    <row r="173" spans="1:4" customHeight="1" ht="9">
      <c r="A173" s="9" t="s">
        <v>137</v>
      </c>
      <c r="B173" s="1"/>
      <c r="C173" s="1"/>
      <c r="D173" s="1"/>
    </row>
    <row r="174" spans="1:4" customHeight="1" ht="12">
      <c r="A174" s="5" t="s">
        <v>138</v>
      </c>
      <c r="B174" s="5"/>
      <c r="C174" s="11">
        <f>D174/1.21</f>
        <v>7.851239669421488</v>
      </c>
      <c r="D174" s="12">
        <v>9.5</v>
      </c>
    </row>
    <row r="175" spans="1:4" customHeight="1" ht="9">
      <c r="A175" s="9" t="s">
        <v>139</v>
      </c>
      <c r="B175" s="1"/>
      <c r="C175" s="1"/>
      <c r="D175" s="1"/>
    </row>
    <row r="176" spans="1:4" customHeight="1" ht="27">
      <c r="A176" s="1"/>
      <c r="B176" s="1"/>
      <c r="C176" s="1"/>
      <c r="D176" s="1"/>
    </row>
    <row r="177" spans="1:4" customHeight="1" ht="13">
      <c r="A177" s="5" t="s">
        <v>140</v>
      </c>
      <c r="B177" s="1"/>
      <c r="C177" s="6" t="s">
        <v>112</v>
      </c>
      <c r="D177" s="1"/>
    </row>
    <row r="178" spans="1:4" customHeight="1" ht="9">
      <c r="A178" s="1"/>
      <c r="B178" s="1"/>
      <c r="C178" s="1"/>
      <c r="D178" s="1"/>
    </row>
    <row r="179" spans="1:4" customHeight="1" ht="50">
      <c r="A179" s="7" t="s">
        <v>141</v>
      </c>
      <c r="B179" s="1"/>
      <c r="C179" s="1"/>
      <c r="D179" s="1"/>
    </row>
    <row r="180" spans="1:4" customHeight="1" ht="9">
      <c r="A180" s="1"/>
      <c r="B180" s="1"/>
      <c r="C180" s="8" t="s">
        <v>4</v>
      </c>
      <c r="D180" s="10" t="s">
        <v>5</v>
      </c>
    </row>
    <row r="181" spans="1:4" customHeight="1" ht="12">
      <c r="A181" s="5" t="s">
        <v>142</v>
      </c>
      <c r="B181" s="5"/>
      <c r="C181" s="11">
        <f>D181/1.21</f>
        <v>14.87603305785124</v>
      </c>
      <c r="D181" s="12">
        <v>18</v>
      </c>
    </row>
    <row r="182" spans="1:4" customHeight="1" ht="9">
      <c r="A182" s="9" t="s">
        <v>143</v>
      </c>
      <c r="B182" s="1"/>
      <c r="C182" s="1"/>
      <c r="D182" s="1"/>
    </row>
    <row r="183" spans="1:4" customHeight="1" ht="12">
      <c r="A183" s="5" t="s">
        <v>144</v>
      </c>
      <c r="B183" s="5"/>
      <c r="C183" s="11">
        <f>D183/1.21</f>
        <v>7.43801652892562</v>
      </c>
      <c r="D183" s="12">
        <v>9</v>
      </c>
    </row>
    <row r="184" spans="1:4" customHeight="1" ht="9">
      <c r="A184" s="9" t="s">
        <v>145</v>
      </c>
      <c r="B184" s="1"/>
      <c r="C184" s="1"/>
      <c r="D184" s="1"/>
    </row>
    <row r="185" spans="1:4" customHeight="1" ht="12">
      <c r="A185" s="5" t="s">
        <v>146</v>
      </c>
      <c r="B185" s="5"/>
      <c r="C185" s="11">
        <f>D185/1.21</f>
        <v>11.81818181818182</v>
      </c>
      <c r="D185" s="12">
        <v>14.3</v>
      </c>
    </row>
    <row r="186" spans="1:4" customHeight="1" ht="9">
      <c r="A186" s="9" t="s">
        <v>147</v>
      </c>
      <c r="B186" s="1"/>
      <c r="C186" s="1"/>
      <c r="D186" s="1"/>
    </row>
    <row r="187" spans="1:4" customHeight="1" ht="12">
      <c r="A187" s="5" t="s">
        <v>148</v>
      </c>
      <c r="B187" s="5"/>
      <c r="C187" s="11">
        <f>D187/1.21</f>
        <v>16.52892561983471</v>
      </c>
      <c r="D187" s="12">
        <v>20</v>
      </c>
    </row>
    <row r="188" spans="1:4" customHeight="1" ht="9">
      <c r="A188" s="9"/>
      <c r="B188" s="1"/>
      <c r="C188" s="1"/>
      <c r="D188" s="1"/>
    </row>
    <row r="189" spans="1:4" customHeight="1" ht="27">
      <c r="A189" s="1"/>
      <c r="B189" s="1"/>
      <c r="C189" s="1"/>
      <c r="D189" s="1"/>
    </row>
    <row r="190" spans="1:4" customHeight="1" ht="13">
      <c r="A190" s="5" t="s">
        <v>149</v>
      </c>
      <c r="B190" s="1"/>
      <c r="C190" s="6" t="s">
        <v>112</v>
      </c>
      <c r="D190" s="1"/>
    </row>
    <row r="191" spans="1:4" customHeight="1" ht="9">
      <c r="A191" s="1"/>
      <c r="B191" s="1"/>
      <c r="C191" s="1"/>
      <c r="D191" s="1"/>
    </row>
    <row r="192" spans="1:4" customHeight="1" ht="50">
      <c r="A192" s="7" t="s">
        <v>150</v>
      </c>
      <c r="B192" s="1"/>
      <c r="C192" s="1"/>
      <c r="D192" s="1"/>
    </row>
    <row r="193" spans="1:4" customHeight="1" ht="9">
      <c r="A193" s="1"/>
      <c r="B193" s="1"/>
      <c r="C193" s="8" t="s">
        <v>4</v>
      </c>
      <c r="D193" s="10" t="s">
        <v>5</v>
      </c>
    </row>
    <row r="194" spans="1:4" customHeight="1" ht="12">
      <c r="A194" s="5" t="s">
        <v>151</v>
      </c>
      <c r="B194" s="5"/>
      <c r="C194" s="11">
        <f>D194/1.21</f>
        <v>7.851239669421488</v>
      </c>
      <c r="D194" s="12">
        <v>9.5</v>
      </c>
    </row>
    <row r="195" spans="1:4" customHeight="1" ht="9">
      <c r="A195" s="9" t="s">
        <v>152</v>
      </c>
      <c r="B195" s="1"/>
      <c r="C195" s="1"/>
      <c r="D195" s="1"/>
    </row>
    <row r="196" spans="1:4" customHeight="1" ht="27">
      <c r="A196" s="1"/>
      <c r="B196" s="1"/>
      <c r="C196" s="1"/>
      <c r="D196" s="1"/>
    </row>
    <row r="197" spans="1:4" customHeight="1" ht="13">
      <c r="A197" s="5" t="s">
        <v>153</v>
      </c>
      <c r="B197" s="1"/>
      <c r="C197" s="6" t="s">
        <v>112</v>
      </c>
      <c r="D197" s="1"/>
    </row>
    <row r="198" spans="1:4" customHeight="1" ht="9">
      <c r="A198" s="1"/>
      <c r="B198" s="1"/>
      <c r="C198" s="1"/>
      <c r="D198" s="1"/>
    </row>
    <row r="199" spans="1:4" customHeight="1" ht="50">
      <c r="A199" s="7" t="s">
        <v>154</v>
      </c>
      <c r="B199" s="1"/>
      <c r="C199" s="1"/>
      <c r="D199" s="1"/>
    </row>
    <row r="200" spans="1:4" customHeight="1" ht="9">
      <c r="A200" s="1"/>
      <c r="B200" s="1"/>
      <c r="C200" s="8" t="s">
        <v>4</v>
      </c>
      <c r="D200" s="10" t="s">
        <v>5</v>
      </c>
    </row>
    <row r="201" spans="1:4" customHeight="1" ht="12">
      <c r="A201" s="5" t="s">
        <v>155</v>
      </c>
      <c r="B201" s="5"/>
      <c r="C201" s="11">
        <f>D201/1.21</f>
        <v>8.429752066115702</v>
      </c>
      <c r="D201" s="12">
        <v>10.2</v>
      </c>
    </row>
    <row r="202" spans="1:4" customHeight="1" ht="9">
      <c r="A202" s="9" t="s">
        <v>156</v>
      </c>
      <c r="B202" s="5" t="s">
        <v>39</v>
      </c>
      <c r="C202" s="11">
        <f>D202/1.21</f>
        <v>16.94214876033058</v>
      </c>
      <c r="D202" s="12">
        <v>20.5</v>
      </c>
    </row>
    <row r="203" spans="1:4" customHeight="1" ht="27">
      <c r="A203" s="1"/>
      <c r="B203" s="1"/>
      <c r="C203" s="1"/>
      <c r="D203" s="1"/>
    </row>
    <row r="204" spans="1:4" customHeight="1" ht="13">
      <c r="A204" s="5" t="s">
        <v>157</v>
      </c>
      <c r="B204" s="1"/>
      <c r="C204" s="6" t="s">
        <v>112</v>
      </c>
      <c r="D204" s="1"/>
    </row>
    <row r="205" spans="1:4" customHeight="1" ht="9">
      <c r="A205" s="1"/>
      <c r="B205" s="1"/>
      <c r="C205" s="1"/>
      <c r="D205" s="1"/>
    </row>
    <row r="206" spans="1:4" customHeight="1" ht="50">
      <c r="A206" s="7" t="s">
        <v>158</v>
      </c>
      <c r="B206" s="1"/>
      <c r="C206" s="1"/>
      <c r="D206" s="1"/>
    </row>
    <row r="207" spans="1:4" customHeight="1" ht="9">
      <c r="A207" s="1"/>
      <c r="B207" s="1"/>
      <c r="C207" s="8" t="s">
        <v>4</v>
      </c>
      <c r="D207" s="10" t="s">
        <v>5</v>
      </c>
    </row>
    <row r="208" spans="1:4" customHeight="1" ht="12">
      <c r="A208" s="5" t="s">
        <v>159</v>
      </c>
      <c r="B208" s="5"/>
      <c r="C208" s="11">
        <f>D208/1.21</f>
        <v>6.28099173553719</v>
      </c>
      <c r="D208" s="12">
        <v>7.6</v>
      </c>
    </row>
    <row r="209" spans="1:4" customHeight="1" ht="9">
      <c r="A209" s="9" t="s">
        <v>160</v>
      </c>
      <c r="B209" s="1"/>
      <c r="C209" s="1"/>
      <c r="D209" s="1"/>
    </row>
    <row r="210" spans="1:4" customHeight="1" ht="12">
      <c r="A210" s="5" t="s">
        <v>161</v>
      </c>
      <c r="B210" s="5"/>
      <c r="C210" s="11">
        <f>D210/1.21</f>
        <v>6.28099173553719</v>
      </c>
      <c r="D210" s="12">
        <v>7.6</v>
      </c>
    </row>
    <row r="211" spans="1:4" customHeight="1" ht="9">
      <c r="A211" s="9" t="s">
        <v>162</v>
      </c>
      <c r="B211" s="1"/>
      <c r="C211" s="1"/>
      <c r="D211" s="1"/>
    </row>
    <row r="212" spans="1:4" customHeight="1" ht="12">
      <c r="A212" s="5" t="s">
        <v>163</v>
      </c>
      <c r="B212" s="5"/>
      <c r="C212" s="11">
        <f>D212/1.21</f>
        <v>6.115702479338843</v>
      </c>
      <c r="D212" s="12">
        <v>7.4</v>
      </c>
    </row>
    <row r="213" spans="1:4" customHeight="1" ht="9">
      <c r="A213" s="9" t="s">
        <v>164</v>
      </c>
      <c r="B213" s="1"/>
      <c r="C213" s="1"/>
      <c r="D213" s="1"/>
    </row>
    <row r="214" spans="1:4" customHeight="1" ht="12">
      <c r="A214" s="5" t="s">
        <v>165</v>
      </c>
      <c r="B214" s="5"/>
      <c r="C214" s="11">
        <f>D214/1.21</f>
        <v>6.115702479338843</v>
      </c>
      <c r="D214" s="12">
        <v>7.4</v>
      </c>
    </row>
    <row r="215" spans="1:4" customHeight="1" ht="9">
      <c r="A215" s="9" t="s">
        <v>166</v>
      </c>
      <c r="B215" s="1"/>
      <c r="C215" s="1"/>
      <c r="D215" s="1"/>
    </row>
    <row r="216" spans="1:4" customHeight="1" ht="12">
      <c r="A216" s="5" t="s">
        <v>167</v>
      </c>
      <c r="B216" s="5"/>
      <c r="C216" s="11">
        <f>D216/1.21</f>
        <v>7.190082644628099</v>
      </c>
      <c r="D216" s="12">
        <v>8.699999999999999</v>
      </c>
    </row>
    <row r="217" spans="1:4" customHeight="1" ht="9">
      <c r="A217" s="9" t="s">
        <v>168</v>
      </c>
      <c r="B217" s="1"/>
      <c r="C217" s="1"/>
      <c r="D217" s="1"/>
    </row>
    <row r="218" spans="1:4" customHeight="1" ht="12">
      <c r="A218" s="5" t="s">
        <v>169</v>
      </c>
      <c r="B218" s="5"/>
      <c r="C218" s="11">
        <f>D218/1.21</f>
        <v>9.090909090909092</v>
      </c>
      <c r="D218" s="12">
        <v>11</v>
      </c>
    </row>
    <row r="219" spans="1:4" customHeight="1" ht="9">
      <c r="A219" s="9" t="s">
        <v>170</v>
      </c>
      <c r="B219" s="1"/>
      <c r="C219" s="1"/>
      <c r="D219" s="1"/>
    </row>
    <row r="220" spans="1:4" customHeight="1" ht="27">
      <c r="A220" s="1"/>
      <c r="B220" s="1"/>
      <c r="C220" s="1"/>
      <c r="D220" s="1"/>
    </row>
    <row r="221" spans="1:4" customHeight="1" ht="13">
      <c r="A221" s="5" t="s">
        <v>171</v>
      </c>
      <c r="B221" s="1"/>
      <c r="C221" s="6" t="s">
        <v>112</v>
      </c>
      <c r="D221" s="1"/>
    </row>
    <row r="222" spans="1:4" customHeight="1" ht="9">
      <c r="A222" s="1"/>
      <c r="B222" s="1"/>
      <c r="C222" s="1"/>
      <c r="D222" s="1"/>
    </row>
    <row r="223" spans="1:4" customHeight="1" ht="50">
      <c r="A223" s="7" t="s">
        <v>172</v>
      </c>
      <c r="B223" s="1"/>
      <c r="C223" s="1"/>
      <c r="D223" s="1"/>
    </row>
    <row r="224" spans="1:4" customHeight="1" ht="9">
      <c r="A224" s="1"/>
      <c r="B224" s="1"/>
      <c r="C224" s="8" t="s">
        <v>4</v>
      </c>
      <c r="D224" s="10" t="s">
        <v>5</v>
      </c>
    </row>
    <row r="225" spans="1:4" customHeight="1" ht="12">
      <c r="A225" s="5" t="s">
        <v>173</v>
      </c>
      <c r="B225" s="5"/>
      <c r="C225" s="11">
        <f>D225/1.21</f>
        <v>6.28099173553719</v>
      </c>
      <c r="D225" s="12">
        <v>7.6</v>
      </c>
    </row>
    <row r="226" spans="1:4" customHeight="1" ht="9">
      <c r="A226" s="9" t="s">
        <v>174</v>
      </c>
      <c r="B226" s="1"/>
      <c r="C226" s="1"/>
      <c r="D226" s="1"/>
    </row>
    <row r="227" spans="1:4" customHeight="1" ht="12">
      <c r="A227" s="5" t="s">
        <v>175</v>
      </c>
      <c r="B227" s="5"/>
      <c r="C227" s="11">
        <f>D227/1.21</f>
        <v>5.785123966942149</v>
      </c>
      <c r="D227" s="12">
        <v>7</v>
      </c>
    </row>
    <row r="228" spans="1:4" customHeight="1" ht="9">
      <c r="A228" s="9" t="s">
        <v>176</v>
      </c>
      <c r="B228" s="1"/>
      <c r="C228" s="1"/>
      <c r="D228" s="1"/>
    </row>
    <row r="229" spans="1:4" customHeight="1" ht="27">
      <c r="A229" s="1"/>
      <c r="B229" s="1"/>
      <c r="C229" s="1"/>
      <c r="D229" s="1"/>
    </row>
    <row r="230" spans="1:4" customHeight="1" ht="13">
      <c r="A230" s="5" t="s">
        <v>177</v>
      </c>
      <c r="B230" s="1"/>
      <c r="C230" s="6" t="s">
        <v>112</v>
      </c>
      <c r="D230" s="1"/>
    </row>
    <row r="231" spans="1:4" customHeight="1" ht="9">
      <c r="A231" s="1"/>
      <c r="B231" s="1"/>
      <c r="C231" s="1"/>
      <c r="D231" s="1"/>
    </row>
    <row r="232" spans="1:4" customHeight="1" ht="50">
      <c r="A232" s="7" t="s">
        <v>178</v>
      </c>
      <c r="B232" s="1"/>
      <c r="C232" s="1"/>
      <c r="D232" s="1"/>
    </row>
    <row r="233" spans="1:4" customHeight="1" ht="9">
      <c r="A233" s="1"/>
      <c r="B233" s="1"/>
      <c r="C233" s="8" t="s">
        <v>4</v>
      </c>
      <c r="D233" s="10" t="s">
        <v>5</v>
      </c>
    </row>
    <row r="234" spans="1:4" customHeight="1" ht="12">
      <c r="A234" s="5" t="s">
        <v>179</v>
      </c>
      <c r="B234" s="5"/>
      <c r="C234" s="11">
        <f>D234/1.21</f>
        <v>8.84297520661157</v>
      </c>
      <c r="D234" s="12">
        <v>10.7</v>
      </c>
    </row>
    <row r="235" spans="1:4" customHeight="1" ht="9">
      <c r="A235" s="9" t="s">
        <v>180</v>
      </c>
      <c r="B235" s="1"/>
      <c r="C235" s="1"/>
      <c r="D235" s="1"/>
    </row>
    <row r="236" spans="1:4" customHeight="1" ht="27">
      <c r="A236" s="1"/>
      <c r="B236" s="1"/>
      <c r="C236" s="1"/>
      <c r="D236" s="1"/>
    </row>
    <row r="237" spans="1:4" customHeight="1" ht="13">
      <c r="A237" s="5" t="s">
        <v>181</v>
      </c>
      <c r="B237" s="1"/>
      <c r="C237" s="6" t="s">
        <v>112</v>
      </c>
      <c r="D237" s="1"/>
    </row>
    <row r="238" spans="1:4" customHeight="1" ht="9">
      <c r="A238" s="1"/>
      <c r="B238" s="1"/>
      <c r="C238" s="1"/>
      <c r="D238" s="1"/>
    </row>
    <row r="239" spans="1:4" customHeight="1" ht="50">
      <c r="A239" s="7" t="s">
        <v>182</v>
      </c>
      <c r="B239" s="1"/>
      <c r="C239" s="1"/>
      <c r="D239" s="1"/>
    </row>
    <row r="240" spans="1:4" customHeight="1" ht="9">
      <c r="A240" s="1"/>
      <c r="B240" s="1"/>
      <c r="C240" s="8" t="s">
        <v>4</v>
      </c>
      <c r="D240" s="10" t="s">
        <v>5</v>
      </c>
    </row>
    <row r="241" spans="1:4" customHeight="1" ht="12">
      <c r="A241" s="5" t="s">
        <v>183</v>
      </c>
      <c r="B241" s="5"/>
      <c r="C241" s="11">
        <f>D241/1.21</f>
        <v>5.619834710743802</v>
      </c>
      <c r="D241" s="12">
        <v>6.8</v>
      </c>
    </row>
    <row r="242" spans="1:4" customHeight="1" ht="9">
      <c r="A242" s="9" t="s">
        <v>184</v>
      </c>
      <c r="B242" s="1"/>
      <c r="C242" s="1"/>
      <c r="D242" s="1"/>
    </row>
    <row r="243" spans="1:4" customHeight="1" ht="12">
      <c r="A243" s="5" t="s">
        <v>185</v>
      </c>
      <c r="B243" s="5"/>
      <c r="C243" s="11">
        <f>D243/1.21</f>
        <v>7.024793388429752</v>
      </c>
      <c r="D243" s="12">
        <v>8.5</v>
      </c>
    </row>
    <row r="244" spans="1:4" customHeight="1" ht="9">
      <c r="A244" s="9" t="s">
        <v>186</v>
      </c>
      <c r="B244" s="1"/>
      <c r="C244" s="1"/>
      <c r="D244" s="1"/>
    </row>
    <row r="245" spans="1:4" customHeight="1" ht="12">
      <c r="A245" s="5" t="s">
        <v>187</v>
      </c>
      <c r="B245" s="5"/>
      <c r="C245" s="11">
        <f>D245/1.21</f>
        <v>7.190082644628099</v>
      </c>
      <c r="D245" s="12">
        <v>8.699999999999999</v>
      </c>
    </row>
    <row r="246" spans="1:4" customHeight="1" ht="9">
      <c r="A246" s="9" t="s">
        <v>188</v>
      </c>
      <c r="B246" s="1"/>
      <c r="C246" s="1"/>
      <c r="D246" s="1"/>
    </row>
    <row r="247" spans="1:4" customHeight="1" ht="12">
      <c r="A247" s="5" t="s">
        <v>189</v>
      </c>
      <c r="B247" s="5"/>
      <c r="C247" s="11">
        <f>D247/1.21</f>
        <v>9.008264462809917</v>
      </c>
      <c r="D247" s="12">
        <v>10.9</v>
      </c>
    </row>
    <row r="248" spans="1:4" customHeight="1" ht="9">
      <c r="A248" s="9" t="s">
        <v>190</v>
      </c>
      <c r="B248" s="1"/>
      <c r="C248" s="1"/>
      <c r="D248" s="1"/>
    </row>
    <row r="249" spans="1:4" customHeight="1" ht="12">
      <c r="A249" s="5" t="s">
        <v>191</v>
      </c>
      <c r="B249" s="5"/>
      <c r="C249" s="11">
        <f>D249/1.21</f>
        <v>9.834710743801654</v>
      </c>
      <c r="D249" s="12">
        <v>11.9</v>
      </c>
    </row>
    <row r="250" spans="1:4" customHeight="1" ht="9">
      <c r="A250" s="9" t="s">
        <v>192</v>
      </c>
      <c r="B250" s="1"/>
      <c r="C250" s="1"/>
      <c r="D250" s="1"/>
    </row>
    <row r="251" spans="1:4" customHeight="1" ht="27">
      <c r="A251" s="1"/>
      <c r="B251" s="1"/>
      <c r="C251" s="1"/>
      <c r="D251" s="1"/>
    </row>
    <row r="252" spans="1:4" customHeight="1" ht="13">
      <c r="A252" s="5" t="s">
        <v>193</v>
      </c>
      <c r="B252" s="1"/>
      <c r="C252" s="6" t="s">
        <v>194</v>
      </c>
      <c r="D252" s="1"/>
    </row>
    <row r="253" spans="1:4" customHeight="1" ht="9">
      <c r="A253" s="1"/>
      <c r="B253" s="1"/>
      <c r="C253" s="1"/>
      <c r="D253" s="1"/>
    </row>
    <row r="254" spans="1:4" customHeight="1" ht="50">
      <c r="A254" s="7" t="s">
        <v>195</v>
      </c>
      <c r="B254" s="1"/>
      <c r="C254" s="1"/>
      <c r="D254" s="1"/>
    </row>
    <row r="255" spans="1:4" customHeight="1" ht="9">
      <c r="A255" s="1"/>
      <c r="B255" s="1"/>
      <c r="C255" s="8" t="s">
        <v>4</v>
      </c>
      <c r="D255" s="10" t="s">
        <v>5</v>
      </c>
    </row>
    <row r="256" spans="1:4" customHeight="1" ht="12">
      <c r="A256" s="5" t="s">
        <v>196</v>
      </c>
      <c r="B256" s="5"/>
      <c r="C256" s="11">
        <f>D256/1.21</f>
        <v>7.933884297520661</v>
      </c>
      <c r="D256" s="12">
        <v>9.6</v>
      </c>
    </row>
    <row r="257" spans="1:4" customHeight="1" ht="9">
      <c r="A257" s="9" t="s">
        <v>197</v>
      </c>
      <c r="B257" s="1"/>
      <c r="C257" s="1"/>
      <c r="D257" s="1"/>
    </row>
    <row r="258" spans="1:4" customHeight="1" ht="12">
      <c r="A258" s="5" t="s">
        <v>198</v>
      </c>
      <c r="B258" s="5"/>
      <c r="C258" s="11">
        <f>D258/1.21</f>
        <v>10.74380165289256</v>
      </c>
      <c r="D258" s="12">
        <v>13</v>
      </c>
    </row>
    <row r="259" spans="1:4" customHeight="1" ht="9">
      <c r="A259" s="9" t="s">
        <v>199</v>
      </c>
      <c r="B259" s="1"/>
      <c r="C259" s="1"/>
      <c r="D259" s="1"/>
    </row>
    <row r="260" spans="1:4" customHeight="1" ht="12">
      <c r="A260" s="5" t="s">
        <v>200</v>
      </c>
      <c r="B260" s="5"/>
      <c r="C260" s="11">
        <f>D260/1.21</f>
        <v>13.63636363636364</v>
      </c>
      <c r="D260" s="12">
        <v>16.5</v>
      </c>
    </row>
    <row r="261" spans="1:4" customHeight="1" ht="9">
      <c r="A261" s="9" t="s">
        <v>201</v>
      </c>
      <c r="B261" s="1"/>
      <c r="C261" s="1"/>
      <c r="D261" s="1"/>
    </row>
    <row r="262" spans="1:4" customHeight="1" ht="12">
      <c r="A262" s="5" t="s">
        <v>202</v>
      </c>
      <c r="B262" s="5"/>
      <c r="C262" s="11">
        <f>D262/1.21</f>
        <v>23.55371900826446</v>
      </c>
      <c r="D262" s="12">
        <v>28.5</v>
      </c>
    </row>
    <row r="263" spans="1:4" customHeight="1" ht="9">
      <c r="A263" s="9" t="s">
        <v>203</v>
      </c>
      <c r="B263" s="1"/>
      <c r="C263" s="1"/>
      <c r="D263" s="1"/>
    </row>
    <row r="264" spans="1:4" customHeight="1" ht="27">
      <c r="A264" s="1"/>
      <c r="B264" s="1"/>
      <c r="C264" s="1"/>
      <c r="D264" s="1"/>
    </row>
    <row r="265" spans="1:4" customHeight="1" ht="13">
      <c r="A265" s="5" t="s">
        <v>204</v>
      </c>
      <c r="B265" s="1"/>
      <c r="C265" s="6" t="s">
        <v>205</v>
      </c>
      <c r="D265" s="1"/>
    </row>
    <row r="266" spans="1:4" customHeight="1" ht="9">
      <c r="A266" s="1"/>
      <c r="B266" s="1"/>
      <c r="C266" s="1"/>
      <c r="D266" s="1"/>
    </row>
    <row r="267" spans="1:4" customHeight="1" ht="50">
      <c r="A267" s="7" t="s">
        <v>206</v>
      </c>
      <c r="B267" s="1"/>
      <c r="C267" s="1"/>
      <c r="D267" s="1"/>
    </row>
    <row r="268" spans="1:4" customHeight="1" ht="9">
      <c r="A268" s="1"/>
      <c r="B268" s="1"/>
      <c r="C268" s="8" t="s">
        <v>4</v>
      </c>
      <c r="D268" s="10" t="s">
        <v>5</v>
      </c>
    </row>
    <row r="269" spans="1:4" customHeight="1" ht="12">
      <c r="A269" s="5" t="s">
        <v>207</v>
      </c>
      <c r="B269" s="5"/>
      <c r="C269" s="11">
        <f>D269/1.21</f>
        <v>6.776859504132231</v>
      </c>
      <c r="D269" s="12">
        <v>8.199999999999999</v>
      </c>
    </row>
    <row r="270" spans="1:4" customHeight="1" ht="9">
      <c r="A270" s="9" t="s">
        <v>208</v>
      </c>
      <c r="B270" s="1"/>
      <c r="C270" s="1"/>
      <c r="D270" s="1"/>
    </row>
    <row r="271" spans="1:4" customHeight="1" ht="12">
      <c r="A271" s="5" t="s">
        <v>209</v>
      </c>
      <c r="B271" s="5"/>
      <c r="C271" s="11">
        <f>D271/1.21</f>
        <v>8.760330578512397</v>
      </c>
      <c r="D271" s="12">
        <v>10.6</v>
      </c>
    </row>
    <row r="272" spans="1:4" customHeight="1" ht="9">
      <c r="A272" s="9" t="s">
        <v>210</v>
      </c>
      <c r="B272" s="1"/>
      <c r="C272" s="1"/>
      <c r="D272" s="1"/>
    </row>
    <row r="273" spans="1:4" customHeight="1" ht="27">
      <c r="A273" s="1"/>
      <c r="B273" s="1"/>
      <c r="C273" s="1"/>
      <c r="D273" s="1"/>
    </row>
    <row r="274" spans="1:4" customHeight="1" ht="13">
      <c r="A274" s="5" t="s">
        <v>211</v>
      </c>
      <c r="B274" s="1"/>
      <c r="C274" s="6" t="s">
        <v>205</v>
      </c>
      <c r="D274" s="1"/>
    </row>
    <row r="275" spans="1:4" customHeight="1" ht="9">
      <c r="A275" s="1"/>
      <c r="B275" s="1"/>
      <c r="C275" s="1"/>
      <c r="D275" s="1"/>
    </row>
    <row r="276" spans="1:4" customHeight="1" ht="50">
      <c r="A276" s="7" t="s">
        <v>212</v>
      </c>
      <c r="B276" s="1"/>
      <c r="C276" s="1"/>
      <c r="D276" s="1"/>
    </row>
    <row r="277" spans="1:4" customHeight="1" ht="9">
      <c r="A277" s="1"/>
      <c r="B277" s="1"/>
      <c r="C277" s="8" t="s">
        <v>4</v>
      </c>
      <c r="D277" s="10" t="s">
        <v>5</v>
      </c>
    </row>
    <row r="278" spans="1:4" customHeight="1" ht="12">
      <c r="A278" s="5" t="s">
        <v>213</v>
      </c>
      <c r="B278" s="5"/>
      <c r="C278" s="11">
        <f>D278/1.21</f>
        <v>6.033057851239669</v>
      </c>
      <c r="D278" s="12">
        <v>7.3</v>
      </c>
    </row>
    <row r="279" spans="1:4" customHeight="1" ht="9">
      <c r="A279" s="9" t="s">
        <v>214</v>
      </c>
      <c r="B279" s="1"/>
      <c r="C279" s="1"/>
      <c r="D279" s="1"/>
    </row>
    <row r="280" spans="1:4" customHeight="1" ht="12">
      <c r="A280" s="5" t="s">
        <v>215</v>
      </c>
      <c r="B280" s="5"/>
      <c r="C280" s="11">
        <f>D280/1.21</f>
        <v>7.43801652892562</v>
      </c>
      <c r="D280" s="12">
        <v>9</v>
      </c>
    </row>
    <row r="281" spans="1:4" customHeight="1" ht="9">
      <c r="A281" s="9" t="s">
        <v>216</v>
      </c>
      <c r="B281" s="1"/>
      <c r="C281" s="1"/>
      <c r="D281" s="1"/>
    </row>
    <row r="282" spans="1:4" customHeight="1" ht="40">
      <c r="A282" s="1"/>
      <c r="B282" s="1"/>
      <c r="C282" s="1"/>
      <c r="D282" s="1"/>
    </row>
    <row r="283" spans="1:4" customHeight="1" ht="19">
      <c r="A283" s="4" t="s">
        <v>217</v>
      </c>
      <c r="B283" s="2"/>
      <c r="C283" s="2"/>
      <c r="D283" s="3"/>
    </row>
    <row r="284" spans="1:4" customHeight="1" ht="27">
      <c r="A284" s="1"/>
      <c r="B284" s="1"/>
      <c r="C284" s="1"/>
      <c r="D284" s="1"/>
    </row>
    <row r="285" spans="1:4" customHeight="1" ht="13">
      <c r="A285" s="5" t="s">
        <v>218</v>
      </c>
      <c r="B285" s="1"/>
      <c r="C285" s="6" t="s">
        <v>219</v>
      </c>
      <c r="D285" s="1"/>
    </row>
    <row r="286" spans="1:4" customHeight="1" ht="9">
      <c r="A286" s="1"/>
      <c r="B286" s="1"/>
      <c r="C286" s="1"/>
      <c r="D286" s="1"/>
    </row>
    <row r="287" spans="1:4" customHeight="1" ht="50">
      <c r="A287" s="7" t="s">
        <v>220</v>
      </c>
      <c r="B287" s="1"/>
      <c r="C287" s="1"/>
      <c r="D287" s="1"/>
    </row>
    <row r="288" spans="1:4" customHeight="1" ht="9">
      <c r="A288" s="1"/>
      <c r="B288" s="1"/>
      <c r="C288" s="8" t="s">
        <v>4</v>
      </c>
      <c r="D288" s="10" t="s">
        <v>5</v>
      </c>
    </row>
    <row r="289" spans="1:4" customHeight="1" ht="12">
      <c r="A289" s="5" t="s">
        <v>221</v>
      </c>
      <c r="B289" s="5"/>
      <c r="C289" s="11">
        <f>D289/1.21</f>
        <v>7.43801652892562</v>
      </c>
      <c r="D289" s="12">
        <v>9</v>
      </c>
    </row>
    <row r="290" spans="1:4" customHeight="1" ht="9">
      <c r="A290" s="9" t="s">
        <v>222</v>
      </c>
      <c r="B290" s="1"/>
      <c r="C290" s="1"/>
      <c r="D290" s="1"/>
    </row>
    <row r="291" spans="1:4" customHeight="1" ht="40">
      <c r="A291" s="1"/>
      <c r="B291" s="1"/>
      <c r="C291" s="1"/>
      <c r="D291" s="1"/>
    </row>
    <row r="292" spans="1:4" customHeight="1" ht="19">
      <c r="A292" s="4" t="s">
        <v>223</v>
      </c>
      <c r="B292" s="2"/>
      <c r="C292" s="2"/>
      <c r="D292" s="3"/>
    </row>
    <row r="293" spans="1:4" customHeight="1" ht="27">
      <c r="A293" s="1"/>
      <c r="B293" s="1"/>
      <c r="C293" s="1"/>
      <c r="D293" s="1"/>
    </row>
    <row r="294" spans="1:4" customHeight="1" ht="13">
      <c r="A294" s="5" t="s">
        <v>224</v>
      </c>
      <c r="B294" s="1"/>
      <c r="C294" s="6" t="s">
        <v>225</v>
      </c>
      <c r="D294" s="1"/>
    </row>
    <row r="295" spans="1:4" customHeight="1" ht="9">
      <c r="A295" s="1"/>
      <c r="B295" s="1"/>
      <c r="C295" s="1"/>
      <c r="D295" s="1"/>
    </row>
    <row r="296" spans="1:4" customHeight="1" ht="50">
      <c r="A296" s="7" t="s">
        <v>226</v>
      </c>
      <c r="B296" s="1"/>
      <c r="C296" s="1"/>
      <c r="D296" s="1"/>
    </row>
    <row r="297" spans="1:4" customHeight="1" ht="9">
      <c r="A297" s="1"/>
      <c r="B297" s="1"/>
      <c r="C297" s="8" t="s">
        <v>4</v>
      </c>
      <c r="D297" s="10" t="s">
        <v>5</v>
      </c>
    </row>
    <row r="298" spans="1:4" customHeight="1" ht="12">
      <c r="A298" s="5" t="s">
        <v>227</v>
      </c>
      <c r="B298" s="5"/>
      <c r="C298" s="11">
        <f>D298/1.21</f>
        <v>14.87603305785124</v>
      </c>
      <c r="D298" s="12">
        <v>18</v>
      </c>
    </row>
    <row r="299" spans="1:4" customHeight="1" ht="9">
      <c r="A299" s="9"/>
      <c r="B299" s="1"/>
      <c r="C299" s="1"/>
      <c r="D299" s="1"/>
    </row>
    <row r="300" spans="1:4" customHeight="1" ht="12">
      <c r="A300" s="5" t="s">
        <v>228</v>
      </c>
      <c r="B300" s="5"/>
      <c r="C300" s="11">
        <f>D300/1.21</f>
        <v>9.504132231404959</v>
      </c>
      <c r="D300" s="12">
        <v>11.5</v>
      </c>
    </row>
    <row r="301" spans="1:4" customHeight="1" ht="9">
      <c r="A301" s="9" t="s">
        <v>229</v>
      </c>
      <c r="B301" s="1"/>
      <c r="C301" s="1"/>
      <c r="D301" s="1"/>
    </row>
    <row r="302" spans="1:4" customHeight="1" ht="12">
      <c r="A302" s="5" t="s">
        <v>230</v>
      </c>
      <c r="B302" s="5"/>
      <c r="C302" s="11">
        <f>D302/1.21</f>
        <v>9.504132231404959</v>
      </c>
      <c r="D302" s="12">
        <v>11.5</v>
      </c>
    </row>
    <row r="303" spans="1:4" customHeight="1" ht="9">
      <c r="A303" s="9" t="s">
        <v>231</v>
      </c>
      <c r="B303" s="1"/>
      <c r="C303" s="1"/>
      <c r="D303" s="1"/>
    </row>
    <row r="304" spans="1:4" customHeight="1" ht="27">
      <c r="A304" s="1"/>
      <c r="B304" s="1"/>
      <c r="C304" s="1"/>
      <c r="D304" s="1"/>
    </row>
    <row r="305" spans="1:4" customHeight="1" ht="13">
      <c r="A305" s="5" t="s">
        <v>232</v>
      </c>
      <c r="B305" s="1"/>
      <c r="C305" s="6" t="s">
        <v>233</v>
      </c>
      <c r="D305" s="1"/>
    </row>
    <row r="306" spans="1:4" customHeight="1" ht="9">
      <c r="A306" s="1"/>
      <c r="B306" s="1"/>
      <c r="C306" s="1"/>
      <c r="D306" s="1"/>
    </row>
    <row r="307" spans="1:4" customHeight="1" ht="50">
      <c r="A307" s="7" t="s">
        <v>234</v>
      </c>
      <c r="B307" s="1"/>
      <c r="C307" s="1"/>
      <c r="D307" s="1"/>
    </row>
    <row r="308" spans="1:4" customHeight="1" ht="9">
      <c r="A308" s="1"/>
      <c r="B308" s="1"/>
      <c r="C308" s="8" t="s">
        <v>4</v>
      </c>
      <c r="D308" s="10" t="s">
        <v>5</v>
      </c>
    </row>
    <row r="309" spans="1:4" customHeight="1" ht="12">
      <c r="A309" s="5" t="s">
        <v>235</v>
      </c>
      <c r="B309" s="5"/>
      <c r="C309" s="11">
        <f>D309/1.21</f>
        <v>7.190082644628099</v>
      </c>
      <c r="D309" s="12">
        <v>8.699999999999999</v>
      </c>
    </row>
    <row r="310" spans="1:4" customHeight="1" ht="9">
      <c r="A310" s="9" t="s">
        <v>236</v>
      </c>
      <c r="B310" s="1"/>
      <c r="C310" s="1"/>
      <c r="D310" s="1"/>
    </row>
    <row r="311" spans="1:4" customHeight="1" ht="12">
      <c r="A311" s="5" t="s">
        <v>237</v>
      </c>
      <c r="B311" s="5"/>
      <c r="C311" s="11">
        <f>D311/1.21</f>
        <v>12.8099173553719</v>
      </c>
      <c r="D311" s="12">
        <v>15.5</v>
      </c>
    </row>
    <row r="312" spans="1:4" customHeight="1" ht="9">
      <c r="A312" s="9" t="s">
        <v>238</v>
      </c>
      <c r="B312" s="1"/>
      <c r="C312" s="1"/>
      <c r="D312" s="1"/>
    </row>
    <row r="313" spans="1:4" customHeight="1" ht="12">
      <c r="A313" s="5" t="s">
        <v>239</v>
      </c>
      <c r="B313" s="5"/>
      <c r="C313" s="11">
        <f>D313/1.21</f>
        <v>15.28925619834711</v>
      </c>
      <c r="D313" s="12">
        <v>18.5</v>
      </c>
    </row>
    <row r="314" spans="1:4" customHeight="1" ht="9">
      <c r="A314" s="9" t="s">
        <v>240</v>
      </c>
      <c r="B314" s="1"/>
      <c r="C314" s="1"/>
      <c r="D314" s="1"/>
    </row>
    <row r="315" spans="1:4" customHeight="1" ht="27">
      <c r="A315" s="1"/>
      <c r="B315" s="1"/>
      <c r="C315" s="1"/>
      <c r="D315" s="1"/>
    </row>
    <row r="316" spans="1:4" customHeight="1" ht="13">
      <c r="A316" s="5" t="s">
        <v>241</v>
      </c>
      <c r="B316" s="1"/>
      <c r="C316" s="6" t="s">
        <v>242</v>
      </c>
      <c r="D316" s="1"/>
    </row>
    <row r="317" spans="1:4" customHeight="1" ht="9">
      <c r="A317" s="1"/>
      <c r="B317" s="1"/>
      <c r="C317" s="1"/>
      <c r="D317" s="1"/>
    </row>
    <row r="318" spans="1:4" customHeight="1" ht="50">
      <c r="A318" s="7" t="s">
        <v>243</v>
      </c>
      <c r="B318" s="1"/>
      <c r="C318" s="1"/>
      <c r="D318" s="1"/>
    </row>
    <row r="319" spans="1:4" customHeight="1" ht="9">
      <c r="A319" s="1"/>
      <c r="B319" s="1"/>
      <c r="C319" s="8" t="s">
        <v>4</v>
      </c>
      <c r="D319" s="10" t="s">
        <v>5</v>
      </c>
    </row>
    <row r="320" spans="1:4" customHeight="1" ht="12">
      <c r="A320" s="5" t="s">
        <v>244</v>
      </c>
      <c r="B320" s="5"/>
      <c r="C320" s="11">
        <f>D320/1.21</f>
        <v>8.264462809917356</v>
      </c>
      <c r="D320" s="12">
        <v>10</v>
      </c>
    </row>
    <row r="321" spans="1:4" customHeight="1" ht="9">
      <c r="A321" s="9" t="s">
        <v>245</v>
      </c>
      <c r="B321" s="1"/>
      <c r="C321" s="1"/>
      <c r="D321" s="1"/>
    </row>
    <row r="322" spans="1:4" customHeight="1" ht="12">
      <c r="A322" s="5" t="s">
        <v>246</v>
      </c>
      <c r="B322" s="5"/>
      <c r="C322" s="11">
        <f>D322/1.21</f>
        <v>8.264462809917356</v>
      </c>
      <c r="D322" s="12">
        <v>10</v>
      </c>
    </row>
    <row r="323" spans="1:4" customHeight="1" ht="9">
      <c r="A323" s="9" t="s">
        <v>247</v>
      </c>
      <c r="B323" s="1"/>
      <c r="C323" s="1"/>
      <c r="D323" s="1"/>
    </row>
    <row r="324" spans="1:4" customHeight="1" ht="27">
      <c r="A324" s="1"/>
      <c r="B324" s="1"/>
      <c r="C324" s="1"/>
      <c r="D324" s="1"/>
    </row>
    <row r="325" spans="1:4" customHeight="1" ht="13">
      <c r="A325" s="5" t="s">
        <v>248</v>
      </c>
      <c r="B325" s="1"/>
      <c r="C325" s="6" t="s">
        <v>249</v>
      </c>
      <c r="D325" s="1"/>
    </row>
    <row r="326" spans="1:4" customHeight="1" ht="9">
      <c r="A326" s="1"/>
      <c r="B326" s="1"/>
      <c r="C326" s="1"/>
      <c r="D326" s="1"/>
    </row>
    <row r="327" spans="1:4" customHeight="1" ht="50">
      <c r="A327" s="7" t="s">
        <v>250</v>
      </c>
      <c r="B327" s="1"/>
      <c r="C327" s="1"/>
      <c r="D327" s="1"/>
    </row>
    <row r="328" spans="1:4" customHeight="1" ht="9">
      <c r="A328" s="1"/>
      <c r="B328" s="1"/>
      <c r="C328" s="8" t="s">
        <v>4</v>
      </c>
      <c r="D328" s="10" t="s">
        <v>5</v>
      </c>
    </row>
    <row r="329" spans="1:4" customHeight="1" ht="12">
      <c r="A329" s="5" t="s">
        <v>251</v>
      </c>
      <c r="B329" s="5"/>
      <c r="C329" s="11">
        <f>D329/1.21</f>
        <v>8.677685950413224</v>
      </c>
      <c r="D329" s="12">
        <v>10.5</v>
      </c>
    </row>
    <row r="330" spans="1:4" customHeight="1" ht="9">
      <c r="A330" s="9" t="s">
        <v>252</v>
      </c>
      <c r="B330" s="1"/>
      <c r="C330" s="1"/>
      <c r="D330" s="1"/>
    </row>
    <row r="331" spans="1:4" customHeight="1" ht="12">
      <c r="A331" s="5" t="s">
        <v>253</v>
      </c>
      <c r="B331" s="5" t="s">
        <v>105</v>
      </c>
      <c r="C331" s="11">
        <f>D331/1.21</f>
        <v>20.66115702479339</v>
      </c>
      <c r="D331" s="12">
        <v>25</v>
      </c>
    </row>
    <row r="332" spans="1:4" customHeight="1" ht="9">
      <c r="A332" s="9" t="s">
        <v>254</v>
      </c>
      <c r="B332" s="1"/>
      <c r="C332" s="1"/>
      <c r="D332" s="1"/>
    </row>
    <row r="333" spans="1:4" customHeight="1" ht="40">
      <c r="A333" s="1"/>
      <c r="B333" s="1"/>
      <c r="C333" s="1"/>
      <c r="D333" s="1"/>
    </row>
    <row r="334" spans="1:4" customHeight="1" ht="19">
      <c r="A334" s="4" t="s">
        <v>255</v>
      </c>
      <c r="B334" s="2"/>
      <c r="C334" s="2"/>
      <c r="D334" s="3"/>
    </row>
    <row r="335" spans="1:4" customHeight="1" ht="27">
      <c r="A335" s="1"/>
      <c r="B335" s="1"/>
      <c r="C335" s="1"/>
      <c r="D335" s="1"/>
    </row>
    <row r="336" spans="1:4" customHeight="1" ht="13">
      <c r="A336" s="5" t="s">
        <v>256</v>
      </c>
      <c r="B336" s="1"/>
      <c r="C336" s="6" t="s">
        <v>257</v>
      </c>
      <c r="D336" s="1"/>
    </row>
    <row r="337" spans="1:4" customHeight="1" ht="9">
      <c r="A337" s="1"/>
      <c r="B337" s="1"/>
      <c r="C337" s="1"/>
      <c r="D337" s="1"/>
    </row>
    <row r="338" spans="1:4" customHeight="1" ht="50">
      <c r="A338" s="7" t="s">
        <v>258</v>
      </c>
      <c r="B338" s="1"/>
      <c r="C338" s="1"/>
      <c r="D338" s="1"/>
    </row>
    <row r="339" spans="1:4" customHeight="1" ht="9">
      <c r="A339" s="1"/>
      <c r="B339" s="1"/>
      <c r="C339" s="8" t="s">
        <v>4</v>
      </c>
      <c r="D339" s="10" t="s">
        <v>5</v>
      </c>
    </row>
    <row r="340" spans="1:4" customHeight="1" ht="12">
      <c r="A340" s="5" t="s">
        <v>259</v>
      </c>
      <c r="B340" s="5"/>
      <c r="C340" s="11">
        <f>D340/1.21</f>
        <v>11.5702479338843</v>
      </c>
      <c r="D340" s="12">
        <v>14</v>
      </c>
    </row>
    <row r="341" spans="1:4" customHeight="1" ht="9">
      <c r="A341" s="9" t="s">
        <v>260</v>
      </c>
      <c r="B341" s="1"/>
      <c r="C341" s="1"/>
      <c r="D341" s="1"/>
    </row>
    <row r="342" spans="1:4" customHeight="1" ht="12">
      <c r="A342" s="5" t="s">
        <v>261</v>
      </c>
      <c r="B342" s="5"/>
      <c r="C342" s="11">
        <f>D342/1.21</f>
        <v>11.32231404958678</v>
      </c>
      <c r="D342" s="12">
        <v>13.7</v>
      </c>
    </row>
    <row r="343" spans="1:4" customHeight="1" ht="9">
      <c r="A343" s="9" t="s">
        <v>262</v>
      </c>
      <c r="B343" s="1"/>
      <c r="C343" s="1"/>
      <c r="D343" s="1"/>
    </row>
    <row r="344" spans="1:4" customHeight="1" ht="27">
      <c r="A344" s="1"/>
      <c r="B344" s="1"/>
      <c r="C344" s="1"/>
      <c r="D344" s="1"/>
    </row>
    <row r="345" spans="1:4" customHeight="1" ht="13">
      <c r="A345" s="5" t="s">
        <v>263</v>
      </c>
      <c r="B345" s="1"/>
      <c r="C345" s="6" t="s">
        <v>257</v>
      </c>
      <c r="D345" s="1"/>
    </row>
    <row r="346" spans="1:4" customHeight="1" ht="9">
      <c r="A346" s="1"/>
      <c r="B346" s="1"/>
      <c r="C346" s="1"/>
      <c r="D346" s="1"/>
    </row>
    <row r="347" spans="1:4" customHeight="1" ht="50">
      <c r="A347" s="7" t="s">
        <v>264</v>
      </c>
      <c r="B347" s="1"/>
      <c r="C347" s="1"/>
      <c r="D347" s="1"/>
    </row>
    <row r="348" spans="1:4" customHeight="1" ht="9">
      <c r="A348" s="1"/>
      <c r="B348" s="1"/>
      <c r="C348" s="8" t="s">
        <v>4</v>
      </c>
      <c r="D348" s="10" t="s">
        <v>5</v>
      </c>
    </row>
    <row r="349" spans="1:4" customHeight="1" ht="12">
      <c r="A349" s="5" t="s">
        <v>265</v>
      </c>
      <c r="B349" s="5"/>
      <c r="C349" s="11">
        <f>D349/1.21</f>
        <v>8.264462809917356</v>
      </c>
      <c r="D349" s="12">
        <v>10</v>
      </c>
    </row>
    <row r="350" spans="1:4" customHeight="1" ht="9">
      <c r="A350" s="9" t="s">
        <v>266</v>
      </c>
      <c r="B350" s="1"/>
      <c r="C350" s="1"/>
      <c r="D350" s="1"/>
    </row>
    <row r="351" spans="1:4" customHeight="1" ht="12">
      <c r="A351" s="5" t="s">
        <v>267</v>
      </c>
      <c r="B351" s="5"/>
      <c r="C351" s="11">
        <f>D351/1.21</f>
        <v>13.63636363636364</v>
      </c>
      <c r="D351" s="12">
        <v>16.5</v>
      </c>
    </row>
    <row r="352" spans="1:4" customHeight="1" ht="9">
      <c r="A352" s="9" t="s">
        <v>268</v>
      </c>
      <c r="B352" s="1"/>
      <c r="C352" s="1"/>
      <c r="D352" s="1"/>
    </row>
    <row r="353" spans="1:4" customHeight="1" ht="12">
      <c r="A353" s="5" t="s">
        <v>269</v>
      </c>
      <c r="B353" s="5"/>
      <c r="C353" s="11">
        <f>D353/1.21</f>
        <v>11.15702479338843</v>
      </c>
      <c r="D353" s="12">
        <v>13.5</v>
      </c>
    </row>
    <row r="354" spans="1:4" customHeight="1" ht="9">
      <c r="A354" s="9" t="s">
        <v>270</v>
      </c>
      <c r="B354" s="1"/>
      <c r="C354" s="1"/>
      <c r="D354" s="1"/>
    </row>
    <row r="355" spans="1:4" customHeight="1" ht="12">
      <c r="A355" s="5" t="s">
        <v>271</v>
      </c>
      <c r="B355" s="5"/>
      <c r="C355" s="11">
        <f>D355/1.21</f>
        <v>19.00826446280992</v>
      </c>
      <c r="D355" s="12">
        <v>23</v>
      </c>
    </row>
    <row r="356" spans="1:4" customHeight="1" ht="9">
      <c r="A356" s="9" t="s">
        <v>272</v>
      </c>
      <c r="B356" s="1"/>
      <c r="C356" s="1"/>
      <c r="D356" s="1"/>
    </row>
    <row r="357" spans="1:4" customHeight="1" ht="12">
      <c r="A357" s="5" t="s">
        <v>273</v>
      </c>
      <c r="B357" s="5"/>
      <c r="C357" s="11">
        <f>D357/1.21</f>
        <v>27.27272727272727</v>
      </c>
      <c r="D357" s="12">
        <v>33</v>
      </c>
    </row>
    <row r="358" spans="1:4" customHeight="1" ht="9">
      <c r="A358" s="9" t="s">
        <v>274</v>
      </c>
      <c r="B358" s="1"/>
      <c r="C358" s="1"/>
      <c r="D358" s="1"/>
    </row>
    <row r="359" spans="1:4" customHeight="1" ht="27">
      <c r="A359" s="1"/>
      <c r="B359" s="1"/>
      <c r="C359" s="1"/>
      <c r="D359" s="1"/>
    </row>
    <row r="360" spans="1:4" customHeight="1" ht="13">
      <c r="A360" s="5" t="s">
        <v>275</v>
      </c>
      <c r="B360" s="1"/>
      <c r="C360" s="6" t="s">
        <v>257</v>
      </c>
      <c r="D360" s="1"/>
    </row>
    <row r="361" spans="1:4" customHeight="1" ht="9">
      <c r="A361" s="1"/>
      <c r="B361" s="1"/>
      <c r="C361" s="1"/>
      <c r="D361" s="1"/>
    </row>
    <row r="362" spans="1:4" customHeight="1" ht="50">
      <c r="A362" s="7" t="s">
        <v>276</v>
      </c>
      <c r="B362" s="1"/>
      <c r="C362" s="1"/>
      <c r="D362" s="1"/>
    </row>
    <row r="363" spans="1:4" customHeight="1" ht="9">
      <c r="A363" s="1"/>
      <c r="B363" s="1"/>
      <c r="C363" s="8" t="s">
        <v>4</v>
      </c>
      <c r="D363" s="10" t="s">
        <v>5</v>
      </c>
    </row>
    <row r="364" spans="1:4" customHeight="1" ht="12">
      <c r="A364" s="5" t="s">
        <v>277</v>
      </c>
      <c r="B364" s="5"/>
      <c r="C364" s="11">
        <f>D364/1.21</f>
        <v>7.43801652892562</v>
      </c>
      <c r="D364" s="12">
        <v>9</v>
      </c>
    </row>
    <row r="365" spans="1:4" customHeight="1" ht="9">
      <c r="A365" s="9" t="s">
        <v>278</v>
      </c>
      <c r="B365" s="1"/>
      <c r="C365" s="1"/>
      <c r="D365" s="1"/>
    </row>
    <row r="366" spans="1:4" customHeight="1" ht="12">
      <c r="A366" s="5" t="s">
        <v>279</v>
      </c>
      <c r="B366" s="5"/>
      <c r="C366" s="11">
        <f>D366/1.21</f>
        <v>8.264462809917356</v>
      </c>
      <c r="D366" s="12">
        <v>10</v>
      </c>
    </row>
    <row r="367" spans="1:4" customHeight="1" ht="9">
      <c r="A367" s="9" t="s">
        <v>280</v>
      </c>
      <c r="B367" s="1"/>
      <c r="C367" s="1"/>
      <c r="D367" s="1"/>
    </row>
    <row r="368" spans="1:4" customHeight="1" ht="12">
      <c r="A368" s="5" t="s">
        <v>281</v>
      </c>
      <c r="B368" s="5"/>
      <c r="C368" s="11">
        <f>D368/1.21</f>
        <v>7.43801652892562</v>
      </c>
      <c r="D368" s="12">
        <v>9</v>
      </c>
    </row>
    <row r="369" spans="1:4" customHeight="1" ht="9">
      <c r="A369" s="9" t="s">
        <v>282</v>
      </c>
      <c r="B369" s="1"/>
      <c r="C369" s="1"/>
      <c r="D369" s="1"/>
    </row>
    <row r="370" spans="1:4" customHeight="1" ht="27">
      <c r="A370" s="1"/>
      <c r="B370" s="1"/>
      <c r="C370" s="1"/>
      <c r="D370" s="1"/>
    </row>
    <row r="371" spans="1:4" customHeight="1" ht="13">
      <c r="A371" s="5" t="s">
        <v>283</v>
      </c>
      <c r="B371" s="1"/>
      <c r="C371" s="6" t="s">
        <v>284</v>
      </c>
      <c r="D371" s="1"/>
    </row>
    <row r="372" spans="1:4" customHeight="1" ht="9">
      <c r="A372" s="1"/>
      <c r="B372" s="1"/>
      <c r="C372" s="1"/>
      <c r="D372" s="1"/>
    </row>
    <row r="373" spans="1:4" customHeight="1" ht="50">
      <c r="A373" s="7" t="s">
        <v>285</v>
      </c>
      <c r="B373" s="1"/>
      <c r="C373" s="1"/>
      <c r="D373" s="1"/>
    </row>
    <row r="374" spans="1:4" customHeight="1" ht="9">
      <c r="A374" s="1"/>
      <c r="B374" s="1"/>
      <c r="C374" s="8" t="s">
        <v>4</v>
      </c>
      <c r="D374" s="10" t="s">
        <v>5</v>
      </c>
    </row>
    <row r="375" spans="1:4" customHeight="1" ht="12">
      <c r="A375" s="5" t="s">
        <v>286</v>
      </c>
      <c r="B375" s="5"/>
      <c r="C375" s="11">
        <f>D375/1.21</f>
        <v>7.851239669421488</v>
      </c>
      <c r="D375" s="12">
        <v>9.5</v>
      </c>
    </row>
    <row r="376" spans="1:4" customHeight="1" ht="9">
      <c r="A376" s="9" t="s">
        <v>287</v>
      </c>
      <c r="B376" s="1"/>
      <c r="C376" s="1"/>
      <c r="D376" s="1"/>
    </row>
    <row r="377" spans="1:4" customHeight="1" ht="12">
      <c r="A377" s="5" t="s">
        <v>288</v>
      </c>
      <c r="B377" s="5"/>
      <c r="C377" s="11">
        <f>D377/1.21</f>
        <v>7.851239669421488</v>
      </c>
      <c r="D377" s="12">
        <v>9.5</v>
      </c>
    </row>
    <row r="378" spans="1:4" customHeight="1" ht="9">
      <c r="A378" s="9" t="s">
        <v>289</v>
      </c>
      <c r="B378" s="1"/>
      <c r="C378" s="1"/>
      <c r="D378" s="1"/>
    </row>
    <row r="379" spans="1:4" customHeight="1" ht="12">
      <c r="A379" s="5" t="s">
        <v>290</v>
      </c>
      <c r="B379" s="5"/>
      <c r="C379" s="11">
        <f>D379/1.21</f>
        <v>16.52892561983471</v>
      </c>
      <c r="D379" s="12">
        <v>20</v>
      </c>
    </row>
    <row r="380" spans="1:4" customHeight="1" ht="9">
      <c r="A380" s="9" t="s">
        <v>291</v>
      </c>
      <c r="B380" s="1"/>
      <c r="C380" s="1"/>
      <c r="D380" s="1"/>
    </row>
    <row r="381" spans="1:4" customHeight="1" ht="12">
      <c r="A381" s="5" t="s">
        <v>292</v>
      </c>
      <c r="B381" s="5"/>
      <c r="C381" s="11">
        <f>D381/1.21</f>
        <v>7.851239669421488</v>
      </c>
      <c r="D381" s="12">
        <v>9.5</v>
      </c>
    </row>
    <row r="382" spans="1:4" customHeight="1" ht="9">
      <c r="A382" s="9" t="s">
        <v>293</v>
      </c>
      <c r="B382" s="1"/>
      <c r="C382" s="1"/>
      <c r="D382" s="1"/>
    </row>
    <row r="383" spans="1:4" customHeight="1" ht="12">
      <c r="A383" s="5" t="s">
        <v>294</v>
      </c>
      <c r="B383" s="5"/>
      <c r="C383" s="11">
        <f>D383/1.21</f>
        <v>12.39669421487603</v>
      </c>
      <c r="D383" s="12">
        <v>15</v>
      </c>
    </row>
    <row r="384" spans="1:4" customHeight="1" ht="9">
      <c r="A384" s="9" t="s">
        <v>295</v>
      </c>
      <c r="B384" s="1"/>
      <c r="C384" s="1"/>
      <c r="D384" s="1"/>
    </row>
    <row r="385" spans="1:4" customHeight="1" ht="12">
      <c r="A385" s="5" t="s">
        <v>296</v>
      </c>
      <c r="B385" s="5"/>
      <c r="C385" s="11">
        <f>D385/1.21</f>
        <v>16.52892561983471</v>
      </c>
      <c r="D385" s="12">
        <v>20</v>
      </c>
    </row>
    <row r="386" spans="1:4" customHeight="1" ht="9">
      <c r="A386" s="9" t="s">
        <v>297</v>
      </c>
      <c r="B386" s="1"/>
      <c r="C386" s="1"/>
      <c r="D386" s="1"/>
    </row>
    <row r="387" spans="1:4" customHeight="1" ht="12">
      <c r="A387" s="5" t="s">
        <v>298</v>
      </c>
      <c r="B387" s="5"/>
      <c r="C387" s="11">
        <f>D387/1.21</f>
        <v>16.52892561983471</v>
      </c>
      <c r="D387" s="12">
        <v>20</v>
      </c>
    </row>
    <row r="388" spans="1:4" customHeight="1" ht="9">
      <c r="A388" s="9"/>
      <c r="B388" s="1"/>
      <c r="C388" s="1"/>
      <c r="D388" s="1"/>
    </row>
    <row r="389" spans="1:4" customHeight="1" ht="27">
      <c r="A389" s="1"/>
      <c r="B389" s="1"/>
      <c r="C389" s="1"/>
      <c r="D389" s="1"/>
    </row>
    <row r="390" spans="1:4" customHeight="1" ht="13">
      <c r="A390" s="5" t="s">
        <v>299</v>
      </c>
      <c r="B390" s="1"/>
      <c r="C390" s="6" t="s">
        <v>284</v>
      </c>
      <c r="D390" s="1"/>
    </row>
    <row r="391" spans="1:4" customHeight="1" ht="9">
      <c r="A391" s="1"/>
      <c r="B391" s="1"/>
      <c r="C391" s="1"/>
      <c r="D391" s="1"/>
    </row>
    <row r="392" spans="1:4" customHeight="1" ht="50">
      <c r="A392" s="7" t="s">
        <v>300</v>
      </c>
      <c r="B392" s="1"/>
      <c r="C392" s="1"/>
      <c r="D392" s="1"/>
    </row>
    <row r="393" spans="1:4" customHeight="1" ht="9">
      <c r="A393" s="1"/>
      <c r="B393" s="1"/>
      <c r="C393" s="8" t="s">
        <v>4</v>
      </c>
      <c r="D393" s="10" t="s">
        <v>5</v>
      </c>
    </row>
    <row r="394" spans="1:4" customHeight="1" ht="12">
      <c r="A394" s="5" t="s">
        <v>301</v>
      </c>
      <c r="B394" s="5"/>
      <c r="C394" s="11">
        <f>D394/1.21</f>
        <v>8.925619834710744</v>
      </c>
      <c r="D394" s="12">
        <v>10.8</v>
      </c>
    </row>
    <row r="395" spans="1:4" customHeight="1" ht="9">
      <c r="A395" s="9" t="s">
        <v>302</v>
      </c>
      <c r="B395" s="1"/>
      <c r="C395" s="1"/>
      <c r="D395" s="1"/>
    </row>
    <row r="396" spans="1:4" customHeight="1" ht="12">
      <c r="A396" s="5" t="s">
        <v>303</v>
      </c>
      <c r="B396" s="5"/>
      <c r="C396" s="11">
        <f>D396/1.21</f>
        <v>8.677685950413224</v>
      </c>
      <c r="D396" s="12">
        <v>10.5</v>
      </c>
    </row>
    <row r="397" spans="1:4" customHeight="1" ht="9">
      <c r="A397" s="9" t="s">
        <v>304</v>
      </c>
      <c r="B397" s="1"/>
      <c r="C397" s="1"/>
      <c r="D397" s="1"/>
    </row>
    <row r="398" spans="1:4" customHeight="1" ht="12">
      <c r="A398" s="5" t="s">
        <v>305</v>
      </c>
      <c r="B398" s="5"/>
      <c r="C398" s="11">
        <f>D398/1.21</f>
        <v>11.5702479338843</v>
      </c>
      <c r="D398" s="12">
        <v>14</v>
      </c>
    </row>
    <row r="399" spans="1:4" customHeight="1" ht="9">
      <c r="A399" s="9"/>
      <c r="B399" s="1"/>
      <c r="C399" s="1"/>
      <c r="D399" s="1"/>
    </row>
    <row r="400" spans="1:4" customHeight="1" ht="12">
      <c r="A400" s="5" t="s">
        <v>306</v>
      </c>
      <c r="B400" s="5"/>
      <c r="C400" s="11">
        <f>D400/1.21</f>
        <v>14.46280991735537</v>
      </c>
      <c r="D400" s="12">
        <v>17.5</v>
      </c>
    </row>
    <row r="401" spans="1:4" customHeight="1" ht="9">
      <c r="A401" s="9" t="s">
        <v>307</v>
      </c>
      <c r="B401" s="1"/>
      <c r="C401" s="1"/>
      <c r="D401" s="1"/>
    </row>
    <row r="402" spans="1:4" customHeight="1" ht="12">
      <c r="A402" s="5" t="s">
        <v>308</v>
      </c>
      <c r="B402" s="5"/>
      <c r="C402" s="11">
        <f>D402/1.21</f>
        <v>16.52892561983471</v>
      </c>
      <c r="D402" s="12">
        <v>20</v>
      </c>
    </row>
    <row r="403" spans="1:4" customHeight="1" ht="9">
      <c r="A403" s="9" t="s">
        <v>309</v>
      </c>
      <c r="B403" s="1"/>
      <c r="C403" s="1"/>
      <c r="D403" s="1"/>
    </row>
    <row r="404" spans="1:4" customHeight="1" ht="27">
      <c r="A404" s="1"/>
      <c r="B404" s="1"/>
      <c r="C404" s="1"/>
      <c r="D404" s="1"/>
    </row>
    <row r="405" spans="1:4" customHeight="1" ht="13">
      <c r="A405" s="5" t="s">
        <v>310</v>
      </c>
      <c r="B405" s="1"/>
      <c r="C405" s="6" t="s">
        <v>284</v>
      </c>
      <c r="D405" s="1"/>
    </row>
    <row r="406" spans="1:4" customHeight="1" ht="9">
      <c r="A406" s="1"/>
      <c r="B406" s="1"/>
      <c r="C406" s="1"/>
      <c r="D406" s="1"/>
    </row>
    <row r="407" spans="1:4" customHeight="1" ht="50">
      <c r="A407" s="7" t="s">
        <v>311</v>
      </c>
      <c r="B407" s="1"/>
      <c r="C407" s="1"/>
      <c r="D407" s="1"/>
    </row>
    <row r="408" spans="1:4" customHeight="1" ht="9">
      <c r="A408" s="1"/>
      <c r="B408" s="1"/>
      <c r="C408" s="8" t="s">
        <v>4</v>
      </c>
      <c r="D408" s="10" t="s">
        <v>5</v>
      </c>
    </row>
    <row r="409" spans="1:4" customHeight="1" ht="12">
      <c r="A409" s="5" t="s">
        <v>312</v>
      </c>
      <c r="B409" s="5"/>
      <c r="C409" s="11">
        <f>D409/1.21</f>
        <v>8.925619834710744</v>
      </c>
      <c r="D409" s="12">
        <v>10.8</v>
      </c>
    </row>
    <row r="410" spans="1:4" customHeight="1" ht="9">
      <c r="A410" s="9" t="s">
        <v>313</v>
      </c>
      <c r="B410" s="1"/>
      <c r="C410" s="1"/>
      <c r="D410" s="1"/>
    </row>
    <row r="411" spans="1:4" customHeight="1" ht="12">
      <c r="A411" s="5" t="s">
        <v>314</v>
      </c>
      <c r="B411" s="5"/>
      <c r="C411" s="11">
        <f>D411/1.21</f>
        <v>8.264462809917356</v>
      </c>
      <c r="D411" s="12">
        <v>10</v>
      </c>
    </row>
    <row r="412" spans="1:4" customHeight="1" ht="9">
      <c r="A412" s="9" t="s">
        <v>315</v>
      </c>
      <c r="B412" s="1"/>
      <c r="C412" s="1"/>
      <c r="D412" s="1"/>
    </row>
    <row r="413" spans="1:4" customHeight="1" ht="27">
      <c r="A413" s="1"/>
      <c r="B413" s="1"/>
      <c r="C413" s="1"/>
      <c r="D413" s="1"/>
    </row>
    <row r="414" spans="1:4" customHeight="1" ht="13">
      <c r="A414" s="5" t="s">
        <v>316</v>
      </c>
      <c r="B414" s="1"/>
      <c r="C414" s="6" t="s">
        <v>317</v>
      </c>
      <c r="D414" s="1"/>
    </row>
    <row r="415" spans="1:4" customHeight="1" ht="9">
      <c r="A415" s="1"/>
      <c r="B415" s="1"/>
      <c r="C415" s="1"/>
      <c r="D415" s="1"/>
    </row>
    <row r="416" spans="1:4" customHeight="1" ht="50">
      <c r="A416" s="7" t="s">
        <v>318</v>
      </c>
      <c r="B416" s="1"/>
      <c r="C416" s="1"/>
      <c r="D416" s="1"/>
    </row>
    <row r="417" spans="1:4" customHeight="1" ht="9">
      <c r="A417" s="1"/>
      <c r="B417" s="1"/>
      <c r="C417" s="8" t="s">
        <v>4</v>
      </c>
      <c r="D417" s="10" t="s">
        <v>5</v>
      </c>
    </row>
    <row r="418" spans="1:4" customHeight="1" ht="12">
      <c r="A418" s="5" t="s">
        <v>319</v>
      </c>
      <c r="B418" s="5"/>
      <c r="C418" s="11">
        <f>D418/1.21</f>
        <v>8.84297520661157</v>
      </c>
      <c r="D418" s="12">
        <v>10.7</v>
      </c>
    </row>
    <row r="419" spans="1:4" customHeight="1" ht="9">
      <c r="A419" s="9" t="s">
        <v>320</v>
      </c>
      <c r="B419" s="1"/>
      <c r="C419" s="1"/>
      <c r="D419" s="1"/>
    </row>
    <row r="420" spans="1:4" customHeight="1" ht="12">
      <c r="A420" s="5" t="s">
        <v>321</v>
      </c>
      <c r="B420" s="5"/>
      <c r="C420" s="11">
        <f>D420/1.21</f>
        <v>13.22314049586777</v>
      </c>
      <c r="D420" s="12">
        <v>16</v>
      </c>
    </row>
    <row r="421" spans="1:4" customHeight="1" ht="9">
      <c r="A421" s="9" t="s">
        <v>322</v>
      </c>
      <c r="B421" s="1"/>
      <c r="C421" s="1"/>
      <c r="D421" s="1"/>
    </row>
    <row r="422" spans="1:4" customHeight="1" ht="27">
      <c r="A422" s="1"/>
      <c r="B422" s="1"/>
      <c r="C422" s="1"/>
      <c r="D422" s="1"/>
    </row>
    <row r="423" spans="1:4" customHeight="1" ht="13">
      <c r="A423" s="5" t="s">
        <v>323</v>
      </c>
      <c r="B423" s="1"/>
      <c r="C423" s="6" t="s">
        <v>324</v>
      </c>
      <c r="D423" s="1"/>
    </row>
    <row r="424" spans="1:4" customHeight="1" ht="9">
      <c r="A424" s="1"/>
      <c r="B424" s="1"/>
      <c r="C424" s="1"/>
      <c r="D424" s="1"/>
    </row>
    <row r="425" spans="1:4" customHeight="1" ht="50">
      <c r="A425" s="7" t="s">
        <v>325</v>
      </c>
      <c r="B425" s="1"/>
      <c r="C425" s="1"/>
      <c r="D425" s="1"/>
    </row>
    <row r="426" spans="1:4" customHeight="1" ht="9">
      <c r="A426" s="1"/>
      <c r="B426" s="1"/>
      <c r="C426" s="8" t="s">
        <v>4</v>
      </c>
      <c r="D426" s="10" t="s">
        <v>5</v>
      </c>
    </row>
    <row r="427" spans="1:4" customHeight="1" ht="12">
      <c r="A427" s="5" t="s">
        <v>326</v>
      </c>
      <c r="B427" s="5"/>
      <c r="C427" s="11">
        <f>D427/1.21</f>
        <v>5.785123966942149</v>
      </c>
      <c r="D427" s="12">
        <v>7</v>
      </c>
    </row>
    <row r="428" spans="1:4" customHeight="1" ht="9">
      <c r="A428" s="9" t="s">
        <v>327</v>
      </c>
      <c r="B428" s="1"/>
      <c r="C428" s="1"/>
      <c r="D428" s="1"/>
    </row>
    <row r="429" spans="1:4" customHeight="1" ht="12">
      <c r="A429" s="5" t="s">
        <v>328</v>
      </c>
      <c r="B429" s="5"/>
      <c r="C429" s="11">
        <f>D429/1.21</f>
        <v>6.115702479338843</v>
      </c>
      <c r="D429" s="12">
        <v>7.4</v>
      </c>
    </row>
    <row r="430" spans="1:4" customHeight="1" ht="9">
      <c r="A430" s="9" t="s">
        <v>329</v>
      </c>
      <c r="B430" s="1"/>
      <c r="C430" s="1"/>
      <c r="D430" s="1"/>
    </row>
    <row r="431" spans="1:4" customHeight="1" ht="27">
      <c r="A431" s="1"/>
      <c r="B431" s="1"/>
      <c r="C431" s="1"/>
      <c r="D431" s="1"/>
    </row>
    <row r="432" spans="1:4" customHeight="1" ht="13">
      <c r="A432" s="5" t="s">
        <v>330</v>
      </c>
      <c r="B432" s="1"/>
      <c r="C432" s="6" t="s">
        <v>331</v>
      </c>
      <c r="D432" s="1"/>
    </row>
    <row r="433" spans="1:4" customHeight="1" ht="9">
      <c r="A433" s="1"/>
      <c r="B433" s="1"/>
      <c r="C433" s="1"/>
      <c r="D433" s="1"/>
    </row>
    <row r="434" spans="1:4" customHeight="1" ht="50">
      <c r="A434" s="7" t="s">
        <v>332</v>
      </c>
      <c r="B434" s="1"/>
      <c r="C434" s="1"/>
      <c r="D434" s="1"/>
    </row>
    <row r="435" spans="1:4" customHeight="1" ht="9">
      <c r="A435" s="1"/>
      <c r="B435" s="1"/>
      <c r="C435" s="8" t="s">
        <v>4</v>
      </c>
      <c r="D435" s="10" t="s">
        <v>5</v>
      </c>
    </row>
    <row r="436" spans="1:4" customHeight="1" ht="12">
      <c r="A436" s="5" t="s">
        <v>333</v>
      </c>
      <c r="B436" s="5"/>
      <c r="C436" s="11">
        <f>D436/1.21</f>
        <v>6.776859504132231</v>
      </c>
      <c r="D436" s="12">
        <v>8.199999999999999</v>
      </c>
    </row>
    <row r="437" spans="1:4" customHeight="1" ht="9">
      <c r="A437" s="9" t="s">
        <v>334</v>
      </c>
      <c r="B437" s="1"/>
      <c r="C437" s="1"/>
      <c r="D437" s="1"/>
    </row>
    <row r="438" spans="1:4" customHeight="1" ht="12">
      <c r="A438" s="5" t="s">
        <v>335</v>
      </c>
      <c r="B438" s="5"/>
      <c r="C438" s="11">
        <f>D438/1.21</f>
        <v>11.15702479338843</v>
      </c>
      <c r="D438" s="12">
        <v>13.5</v>
      </c>
    </row>
    <row r="439" spans="1:4" customHeight="1" ht="9">
      <c r="A439" s="9" t="s">
        <v>336</v>
      </c>
      <c r="B439" s="1"/>
      <c r="C439" s="1"/>
      <c r="D439" s="1"/>
    </row>
    <row r="440" spans="1:4" customHeight="1" ht="27">
      <c r="A440" s="1"/>
      <c r="B440" s="1"/>
      <c r="C440" s="1"/>
      <c r="D440" s="1"/>
    </row>
    <row r="441" spans="1:4" customHeight="1" ht="13">
      <c r="A441" s="5" t="s">
        <v>337</v>
      </c>
      <c r="B441" s="1"/>
      <c r="C441" s="6" t="s">
        <v>331</v>
      </c>
      <c r="D441" s="1"/>
    </row>
    <row r="442" spans="1:4" customHeight="1" ht="9">
      <c r="A442" s="1"/>
      <c r="B442" s="1"/>
      <c r="C442" s="1"/>
      <c r="D442" s="1"/>
    </row>
    <row r="443" spans="1:4" customHeight="1" ht="50">
      <c r="A443" s="7" t="s">
        <v>338</v>
      </c>
      <c r="B443" s="1"/>
      <c r="C443" s="1"/>
      <c r="D443" s="1"/>
    </row>
    <row r="444" spans="1:4" customHeight="1" ht="9">
      <c r="A444" s="1"/>
      <c r="B444" s="1"/>
      <c r="C444" s="8" t="s">
        <v>4</v>
      </c>
      <c r="D444" s="10" t="s">
        <v>5</v>
      </c>
    </row>
    <row r="445" spans="1:4" customHeight="1" ht="12">
      <c r="A445" s="5" t="s">
        <v>339</v>
      </c>
      <c r="B445" s="5"/>
      <c r="C445" s="11">
        <f>D445/1.21</f>
        <v>7.272727272727273</v>
      </c>
      <c r="D445" s="12">
        <v>8.800000000000001</v>
      </c>
    </row>
    <row r="446" spans="1:4" customHeight="1" ht="9">
      <c r="A446" s="9" t="s">
        <v>340</v>
      </c>
      <c r="B446" s="1"/>
      <c r="C446" s="1"/>
      <c r="D446" s="1"/>
    </row>
    <row r="447" spans="1:4" customHeight="1" ht="12">
      <c r="A447" s="5" t="s">
        <v>341</v>
      </c>
      <c r="B447" s="5"/>
      <c r="C447" s="11">
        <f>D447/1.21</f>
        <v>7.272727272727273</v>
      </c>
      <c r="D447" s="12">
        <v>8.800000000000001</v>
      </c>
    </row>
    <row r="448" spans="1:4" customHeight="1" ht="9">
      <c r="A448" s="9" t="s">
        <v>342</v>
      </c>
      <c r="B448" s="1"/>
      <c r="C448" s="1"/>
      <c r="D448" s="1"/>
    </row>
    <row r="449" spans="1:4" customHeight="1" ht="12">
      <c r="A449" s="5" t="s">
        <v>343</v>
      </c>
      <c r="B449" s="5"/>
      <c r="C449" s="11">
        <f>D449/1.21</f>
        <v>7.43801652892562</v>
      </c>
      <c r="D449" s="12">
        <v>9</v>
      </c>
    </row>
    <row r="450" spans="1:4" customHeight="1" ht="9">
      <c r="A450" s="9" t="s">
        <v>344</v>
      </c>
      <c r="B450" s="1"/>
      <c r="C450" s="1"/>
      <c r="D450" s="1"/>
    </row>
    <row r="451" spans="1:4" customHeight="1" ht="12">
      <c r="A451" s="5" t="s">
        <v>345</v>
      </c>
      <c r="B451" s="5"/>
      <c r="C451" s="11">
        <f>D451/1.21</f>
        <v>7.272727272727273</v>
      </c>
      <c r="D451" s="12">
        <v>8.800000000000001</v>
      </c>
    </row>
    <row r="452" spans="1:4" customHeight="1" ht="9">
      <c r="A452" s="9" t="s">
        <v>346</v>
      </c>
      <c r="B452" s="1"/>
      <c r="C452" s="1"/>
      <c r="D452" s="1"/>
    </row>
    <row r="453" spans="1:4" customHeight="1" ht="12">
      <c r="A453" s="5" t="s">
        <v>347</v>
      </c>
      <c r="B453" s="5"/>
      <c r="C453" s="11">
        <f>D453/1.21</f>
        <v>7.272727272727273</v>
      </c>
      <c r="D453" s="12">
        <v>8.800000000000001</v>
      </c>
    </row>
    <row r="454" spans="1:4" customHeight="1" ht="9">
      <c r="A454" s="9" t="s">
        <v>348</v>
      </c>
      <c r="B454" s="1"/>
      <c r="C454" s="1"/>
      <c r="D454" s="1"/>
    </row>
    <row r="455" spans="1:4" customHeight="1" ht="12">
      <c r="A455" s="5" t="s">
        <v>349</v>
      </c>
      <c r="B455" s="5"/>
      <c r="C455" s="11">
        <f>D455/1.21</f>
        <v>7.851239669421488</v>
      </c>
      <c r="D455" s="12">
        <v>9.5</v>
      </c>
    </row>
    <row r="456" spans="1:4" customHeight="1" ht="9">
      <c r="A456" s="9" t="s">
        <v>350</v>
      </c>
      <c r="B456" s="1"/>
      <c r="C456" s="1"/>
      <c r="D456" s="1"/>
    </row>
    <row r="457" spans="1:4" customHeight="1" ht="12">
      <c r="A457" s="5" t="s">
        <v>351</v>
      </c>
      <c r="B457" s="5"/>
      <c r="C457" s="11">
        <f>D457/1.21</f>
        <v>8.429752066115702</v>
      </c>
      <c r="D457" s="12">
        <v>10.2</v>
      </c>
    </row>
    <row r="458" spans="1:4" customHeight="1" ht="9">
      <c r="A458" s="9" t="s">
        <v>352</v>
      </c>
      <c r="B458" s="1"/>
      <c r="C458" s="1"/>
      <c r="D458" s="1"/>
    </row>
    <row r="459" spans="1:4" customHeight="1" ht="12">
      <c r="A459" s="5" t="s">
        <v>353</v>
      </c>
      <c r="B459" s="5"/>
      <c r="C459" s="11">
        <f>D459/1.21</f>
        <v>7.272727272727273</v>
      </c>
      <c r="D459" s="12">
        <v>8.800000000000001</v>
      </c>
    </row>
    <row r="460" spans="1:4" customHeight="1" ht="9">
      <c r="A460" s="9" t="s">
        <v>354</v>
      </c>
      <c r="B460" s="1"/>
      <c r="C460" s="1"/>
      <c r="D460" s="1"/>
    </row>
    <row r="461" spans="1:4" customHeight="1" ht="12">
      <c r="A461" s="5" t="s">
        <v>355</v>
      </c>
      <c r="B461" s="5"/>
      <c r="C461" s="11">
        <f>D461/1.21</f>
        <v>10.33057851239669</v>
      </c>
      <c r="D461" s="12">
        <v>12.5</v>
      </c>
    </row>
    <row r="462" spans="1:4" customHeight="1" ht="9">
      <c r="A462" s="9" t="s">
        <v>356</v>
      </c>
      <c r="B462" s="1"/>
      <c r="C462" s="1"/>
      <c r="D462" s="1"/>
    </row>
    <row r="463" spans="1:4" customHeight="1" ht="12">
      <c r="A463" s="5" t="s">
        <v>357</v>
      </c>
      <c r="B463" s="5"/>
      <c r="C463" s="11">
        <f>D463/1.21</f>
        <v>11.73553719008264</v>
      </c>
      <c r="D463" s="12">
        <v>14.2</v>
      </c>
    </row>
    <row r="464" spans="1:4" customHeight="1" ht="9">
      <c r="A464" s="9" t="s">
        <v>358</v>
      </c>
      <c r="B464" s="1"/>
      <c r="C464" s="1"/>
      <c r="D464" s="1"/>
    </row>
    <row r="465" spans="1:4" customHeight="1" ht="12">
      <c r="A465" s="5" t="s">
        <v>359</v>
      </c>
      <c r="B465" s="5"/>
      <c r="C465" s="11">
        <f>D465/1.21</f>
        <v>17.76859504132231</v>
      </c>
      <c r="D465" s="12">
        <v>21.5</v>
      </c>
    </row>
    <row r="466" spans="1:4" customHeight="1" ht="9">
      <c r="A466" s="9" t="s">
        <v>360</v>
      </c>
      <c r="B466" s="1"/>
      <c r="C466" s="1"/>
      <c r="D466" s="1"/>
    </row>
    <row r="467" spans="1:4" customHeight="1" ht="27">
      <c r="A467" s="1"/>
      <c r="B467" s="1"/>
      <c r="C467" s="1"/>
      <c r="D467" s="1"/>
    </row>
    <row r="468" spans="1:4" customHeight="1" ht="13">
      <c r="A468" s="5" t="s">
        <v>361</v>
      </c>
      <c r="B468" s="1"/>
      <c r="C468" s="6" t="s">
        <v>362</v>
      </c>
      <c r="D468" s="1"/>
    </row>
    <row r="469" spans="1:4" customHeight="1" ht="9">
      <c r="A469" s="1"/>
      <c r="B469" s="1"/>
      <c r="C469" s="1"/>
      <c r="D469" s="1"/>
    </row>
    <row r="470" spans="1:4" customHeight="1" ht="50">
      <c r="A470" s="7" t="s">
        <v>363</v>
      </c>
      <c r="B470" s="1"/>
      <c r="C470" s="1"/>
      <c r="D470" s="1"/>
    </row>
    <row r="471" spans="1:4" customHeight="1" ht="9">
      <c r="A471" s="1"/>
      <c r="B471" s="1"/>
      <c r="C471" s="8" t="s">
        <v>4</v>
      </c>
      <c r="D471" s="10" t="s">
        <v>5</v>
      </c>
    </row>
    <row r="472" spans="1:4" customHeight="1" ht="12">
      <c r="A472" s="5" t="s">
        <v>364</v>
      </c>
      <c r="B472" s="5"/>
      <c r="C472" s="11">
        <f>D472/1.21</f>
        <v>11.15702479338843</v>
      </c>
      <c r="D472" s="12">
        <v>13.5</v>
      </c>
    </row>
    <row r="473" spans="1:4" customHeight="1" ht="9">
      <c r="A473" s="9" t="s">
        <v>365</v>
      </c>
      <c r="B473" s="1"/>
      <c r="C473" s="1"/>
      <c r="D473" s="1"/>
    </row>
    <row r="474" spans="1:4" customHeight="1" ht="12">
      <c r="A474" s="5" t="s">
        <v>366</v>
      </c>
      <c r="B474" s="5"/>
      <c r="C474" s="11">
        <f>D474/1.21</f>
        <v>11.15702479338843</v>
      </c>
      <c r="D474" s="12">
        <v>13.5</v>
      </c>
    </row>
    <row r="475" spans="1:4" customHeight="1" ht="9">
      <c r="A475" s="9" t="s">
        <v>367</v>
      </c>
      <c r="B475" s="1"/>
      <c r="C475" s="1"/>
      <c r="D475" s="1"/>
    </row>
    <row r="476" spans="1:4" customHeight="1" ht="27">
      <c r="A476" s="1"/>
      <c r="B476" s="1"/>
      <c r="C476" s="1"/>
      <c r="D476" s="1"/>
    </row>
    <row r="477" spans="1:4" customHeight="1" ht="13">
      <c r="A477" s="5" t="s">
        <v>368</v>
      </c>
      <c r="B477" s="1"/>
      <c r="C477" s="6" t="s">
        <v>369</v>
      </c>
      <c r="D477" s="1"/>
    </row>
    <row r="478" spans="1:4" customHeight="1" ht="9">
      <c r="A478" s="1"/>
      <c r="B478" s="1"/>
      <c r="C478" s="1"/>
      <c r="D478" s="1"/>
    </row>
    <row r="479" spans="1:4" customHeight="1" ht="50">
      <c r="A479" s="7" t="s">
        <v>370</v>
      </c>
      <c r="B479" s="1"/>
      <c r="C479" s="1"/>
      <c r="D479" s="1"/>
    </row>
    <row r="480" spans="1:4" customHeight="1" ht="9">
      <c r="A480" s="1"/>
      <c r="B480" s="1"/>
      <c r="C480" s="8" t="s">
        <v>4</v>
      </c>
      <c r="D480" s="10" t="s">
        <v>5</v>
      </c>
    </row>
    <row r="481" spans="1:4" customHeight="1" ht="12">
      <c r="A481" s="5" t="s">
        <v>371</v>
      </c>
      <c r="B481" s="5"/>
      <c r="C481" s="11">
        <f>D481/1.21</f>
        <v>6.694214876033057</v>
      </c>
      <c r="D481" s="12">
        <v>8.1</v>
      </c>
    </row>
    <row r="482" spans="1:4" customHeight="1" ht="9">
      <c r="A482" s="9" t="s">
        <v>372</v>
      </c>
      <c r="B482" s="1"/>
      <c r="C482" s="1"/>
      <c r="D482" s="1"/>
    </row>
    <row r="483" spans="1:4" customHeight="1" ht="27">
      <c r="A483" s="1"/>
      <c r="B483" s="1"/>
      <c r="C483" s="1"/>
      <c r="D483" s="1"/>
    </row>
    <row r="484" spans="1:4" customHeight="1" ht="13">
      <c r="A484" s="5" t="s">
        <v>373</v>
      </c>
      <c r="B484" s="1"/>
      <c r="C484" s="6" t="s">
        <v>369</v>
      </c>
      <c r="D484" s="1"/>
    </row>
    <row r="485" spans="1:4" customHeight="1" ht="9">
      <c r="A485" s="1"/>
      <c r="B485" s="1"/>
      <c r="C485" s="1"/>
      <c r="D485" s="1"/>
    </row>
    <row r="486" spans="1:4" customHeight="1" ht="50">
      <c r="A486" s="7" t="s">
        <v>374</v>
      </c>
      <c r="B486" s="1"/>
      <c r="C486" s="1"/>
      <c r="D486" s="1"/>
    </row>
    <row r="487" spans="1:4" customHeight="1" ht="9">
      <c r="A487" s="1"/>
      <c r="B487" s="1"/>
      <c r="C487" s="8" t="s">
        <v>4</v>
      </c>
      <c r="D487" s="10" t="s">
        <v>5</v>
      </c>
    </row>
    <row r="488" spans="1:4" customHeight="1" ht="12">
      <c r="A488" s="5" t="s">
        <v>375</v>
      </c>
      <c r="B488" s="5"/>
      <c r="C488" s="11">
        <f>D488/1.21</f>
        <v>10.74380165289256</v>
      </c>
      <c r="D488" s="12">
        <v>13</v>
      </c>
    </row>
    <row r="489" spans="1:4" customHeight="1" ht="9">
      <c r="A489" s="9" t="s">
        <v>376</v>
      </c>
      <c r="B489" s="1"/>
      <c r="C489" s="1"/>
      <c r="D489" s="1"/>
    </row>
    <row r="490" spans="1:4" customHeight="1" ht="12">
      <c r="A490" s="5" t="s">
        <v>377</v>
      </c>
      <c r="B490" s="5"/>
      <c r="C490" s="11">
        <f>D490/1.21</f>
        <v>21.90082644628099</v>
      </c>
      <c r="D490" s="12">
        <v>26.5</v>
      </c>
    </row>
    <row r="491" spans="1:4" customHeight="1" ht="9">
      <c r="A491" s="9" t="s">
        <v>378</v>
      </c>
      <c r="B491" s="1"/>
      <c r="C491" s="1"/>
      <c r="D491" s="1"/>
    </row>
    <row r="492" spans="1:4" customHeight="1" ht="27">
      <c r="A492" s="1"/>
      <c r="B492" s="1"/>
      <c r="C492" s="1"/>
      <c r="D492" s="1"/>
    </row>
    <row r="493" spans="1:4" customHeight="1" ht="13">
      <c r="A493" s="5" t="s">
        <v>379</v>
      </c>
      <c r="B493" s="1"/>
      <c r="C493" s="6" t="s">
        <v>369</v>
      </c>
      <c r="D493" s="1"/>
    </row>
    <row r="494" spans="1:4" customHeight="1" ht="9">
      <c r="A494" s="1"/>
      <c r="B494" s="1"/>
      <c r="C494" s="1"/>
      <c r="D494" s="1"/>
    </row>
    <row r="495" spans="1:4" customHeight="1" ht="50">
      <c r="A495" s="7" t="s">
        <v>380</v>
      </c>
      <c r="B495" s="1"/>
      <c r="C495" s="1"/>
      <c r="D495" s="1"/>
    </row>
    <row r="496" spans="1:4" customHeight="1" ht="9">
      <c r="A496" s="1"/>
      <c r="B496" s="1"/>
      <c r="C496" s="8" t="s">
        <v>4</v>
      </c>
      <c r="D496" s="10" t="s">
        <v>5</v>
      </c>
    </row>
    <row r="497" spans="1:4" customHeight="1" ht="12">
      <c r="A497" s="5" t="s">
        <v>381</v>
      </c>
      <c r="B497" s="5"/>
      <c r="C497" s="11">
        <f>D497/1.21</f>
        <v>8.264462809917356</v>
      </c>
      <c r="D497" s="12">
        <v>10</v>
      </c>
    </row>
    <row r="498" spans="1:4" customHeight="1" ht="9">
      <c r="A498" s="9" t="s">
        <v>382</v>
      </c>
      <c r="B498" s="1"/>
      <c r="C498" s="1"/>
      <c r="D498" s="1"/>
    </row>
    <row r="499" spans="1:4" customHeight="1" ht="12">
      <c r="A499" s="5" t="s">
        <v>383</v>
      </c>
      <c r="B499" s="5"/>
      <c r="C499" s="11">
        <f>D499/1.21</f>
        <v>9.917355371900827</v>
      </c>
      <c r="D499" s="12">
        <v>12</v>
      </c>
    </row>
    <row r="500" spans="1:4" customHeight="1" ht="9">
      <c r="A500" s="9" t="s">
        <v>384</v>
      </c>
      <c r="B500" s="1"/>
      <c r="C500" s="1"/>
      <c r="D500" s="1"/>
    </row>
    <row r="501" spans="1:4" customHeight="1" ht="12">
      <c r="A501" s="5" t="s">
        <v>385</v>
      </c>
      <c r="B501" s="5"/>
      <c r="C501" s="11">
        <f>D501/1.21</f>
        <v>9.917355371900827</v>
      </c>
      <c r="D501" s="12">
        <v>12</v>
      </c>
    </row>
    <row r="502" spans="1:4" customHeight="1" ht="9">
      <c r="A502" s="9" t="s">
        <v>386</v>
      </c>
      <c r="B502" s="1"/>
      <c r="C502" s="1"/>
      <c r="D502" s="1"/>
    </row>
    <row r="503" spans="1:4" customHeight="1" ht="40">
      <c r="A503" s="1"/>
      <c r="B503" s="1"/>
      <c r="C503" s="1"/>
      <c r="D503" s="1"/>
    </row>
    <row r="504" spans="1:4" customHeight="1" ht="19">
      <c r="A504" s="4" t="s">
        <v>387</v>
      </c>
      <c r="B504" s="2"/>
      <c r="C504" s="2"/>
      <c r="D504" s="3"/>
    </row>
    <row r="505" spans="1:4" customHeight="1" ht="27">
      <c r="A505" s="1"/>
      <c r="B505" s="1"/>
      <c r="C505" s="1"/>
      <c r="D505" s="1"/>
    </row>
    <row r="506" spans="1:4" customHeight="1" ht="13">
      <c r="A506" s="5" t="s">
        <v>388</v>
      </c>
      <c r="B506" s="1"/>
      <c r="C506" s="6" t="s">
        <v>389</v>
      </c>
      <c r="D506" s="1"/>
    </row>
    <row r="507" spans="1:4" customHeight="1" ht="9">
      <c r="A507" s="1"/>
      <c r="B507" s="1"/>
      <c r="C507" s="1"/>
      <c r="D507" s="1"/>
    </row>
    <row r="508" spans="1:4" customHeight="1" ht="50">
      <c r="A508" s="7" t="s">
        <v>390</v>
      </c>
      <c r="B508" s="1"/>
      <c r="C508" s="1"/>
      <c r="D508" s="1"/>
    </row>
    <row r="509" spans="1:4" customHeight="1" ht="9">
      <c r="A509" s="1"/>
      <c r="B509" s="1"/>
      <c r="C509" s="8" t="s">
        <v>4</v>
      </c>
      <c r="D509" s="10" t="s">
        <v>5</v>
      </c>
    </row>
    <row r="510" spans="1:4" customHeight="1" ht="12">
      <c r="A510" s="5" t="s">
        <v>391</v>
      </c>
      <c r="B510" s="5"/>
      <c r="C510" s="11">
        <f>D510/1.21</f>
        <v>9.586776859504132</v>
      </c>
      <c r="D510" s="12">
        <v>11.6</v>
      </c>
    </row>
    <row r="511" spans="1:4" customHeight="1" ht="9">
      <c r="A511" s="9" t="s">
        <v>392</v>
      </c>
      <c r="B511" s="1"/>
      <c r="C511" s="1"/>
      <c r="D511" s="1"/>
    </row>
    <row r="512" spans="1:4" customHeight="1" ht="12">
      <c r="A512" s="5" t="s">
        <v>393</v>
      </c>
      <c r="B512" s="5"/>
      <c r="C512" s="11">
        <f>D512/1.21</f>
        <v>12.39669421487603</v>
      </c>
      <c r="D512" s="12">
        <v>15</v>
      </c>
    </row>
    <row r="513" spans="1:4" customHeight="1" ht="9">
      <c r="A513" s="9" t="s">
        <v>394</v>
      </c>
      <c r="B513" s="1"/>
      <c r="C513" s="1"/>
      <c r="D513" s="1"/>
    </row>
    <row r="514" spans="1:4" customHeight="1" ht="12">
      <c r="A514" s="5" t="s">
        <v>395</v>
      </c>
      <c r="B514" s="5"/>
      <c r="C514" s="11">
        <f>D514/1.21</f>
        <v>16.52892561983471</v>
      </c>
      <c r="D514" s="12">
        <v>20</v>
      </c>
    </row>
    <row r="515" spans="1:4" customHeight="1" ht="9">
      <c r="A515" s="9" t="s">
        <v>396</v>
      </c>
      <c r="B515" s="1"/>
      <c r="C515" s="1"/>
      <c r="D515" s="1"/>
    </row>
    <row r="516" spans="1:4" customHeight="1" ht="12">
      <c r="A516" s="5" t="s">
        <v>397</v>
      </c>
      <c r="B516" s="5"/>
      <c r="C516" s="11">
        <f>D516/1.21</f>
        <v>10.57851239669422</v>
      </c>
      <c r="D516" s="12">
        <v>12.8</v>
      </c>
    </row>
    <row r="517" spans="1:4" customHeight="1" ht="9">
      <c r="A517" s="9" t="s">
        <v>398</v>
      </c>
      <c r="B517" s="1"/>
      <c r="C517" s="1"/>
      <c r="D517" s="1"/>
    </row>
    <row r="518" spans="1:4" customHeight="1" ht="12">
      <c r="A518" s="5" t="s">
        <v>399</v>
      </c>
      <c r="B518" s="5"/>
      <c r="C518" s="11">
        <f>D518/1.21</f>
        <v>9.586776859504132</v>
      </c>
      <c r="D518" s="12">
        <v>11.6</v>
      </c>
    </row>
    <row r="519" spans="1:4" customHeight="1" ht="9">
      <c r="A519" s="9" t="s">
        <v>400</v>
      </c>
      <c r="B519" s="1"/>
      <c r="C519" s="1"/>
      <c r="D519" s="1"/>
    </row>
    <row r="520" spans="1:4" customHeight="1" ht="12">
      <c r="A520" s="5" t="s">
        <v>401</v>
      </c>
      <c r="B520" s="5"/>
      <c r="C520" s="11">
        <f>D520/1.21</f>
        <v>20.24793388429752</v>
      </c>
      <c r="D520" s="12">
        <v>24.5</v>
      </c>
    </row>
    <row r="521" spans="1:4" customHeight="1" ht="9">
      <c r="A521" s="9" t="s">
        <v>402</v>
      </c>
      <c r="B521" s="1"/>
      <c r="C521" s="1"/>
      <c r="D521" s="1"/>
    </row>
    <row r="522" spans="1:4" customHeight="1" ht="12">
      <c r="A522" s="5" t="s">
        <v>403</v>
      </c>
      <c r="B522" s="5"/>
      <c r="C522" s="11">
        <f>D522/1.21</f>
        <v>16.52892561983471</v>
      </c>
      <c r="D522" s="12">
        <v>20</v>
      </c>
    </row>
    <row r="523" spans="1:4" customHeight="1" ht="9">
      <c r="A523" s="9" t="s">
        <v>404</v>
      </c>
      <c r="B523" s="1"/>
      <c r="C523" s="1"/>
      <c r="D523" s="1"/>
    </row>
    <row r="524" spans="1:4" customHeight="1" ht="12">
      <c r="A524" s="5" t="s">
        <v>405</v>
      </c>
      <c r="B524" s="5" t="s">
        <v>31</v>
      </c>
      <c r="C524" s="11">
        <f>D524/1.21</f>
        <v>20.66115702479339</v>
      </c>
      <c r="D524" s="12">
        <v>25</v>
      </c>
    </row>
    <row r="525" spans="1:4" customHeight="1" ht="9">
      <c r="A525" s="9" t="s">
        <v>406</v>
      </c>
      <c r="B525" s="1"/>
      <c r="C525" s="1"/>
      <c r="D525" s="1"/>
    </row>
    <row r="526" spans="1:4" customHeight="1" ht="27">
      <c r="A526" s="1"/>
      <c r="B526" s="1"/>
      <c r="C526" s="1"/>
      <c r="D526" s="1"/>
    </row>
    <row r="527" spans="1:4" customHeight="1" ht="13">
      <c r="A527" s="5" t="s">
        <v>407</v>
      </c>
      <c r="B527" s="1"/>
      <c r="C527" s="6" t="s">
        <v>408</v>
      </c>
      <c r="D527" s="1"/>
    </row>
    <row r="528" spans="1:4" customHeight="1" ht="9">
      <c r="A528" s="1"/>
      <c r="B528" s="1"/>
      <c r="C528" s="1"/>
      <c r="D528" s="1"/>
    </row>
    <row r="529" spans="1:4" customHeight="1" ht="50">
      <c r="A529" s="7" t="s">
        <v>409</v>
      </c>
      <c r="B529" s="1"/>
      <c r="C529" s="1"/>
      <c r="D529" s="1"/>
    </row>
    <row r="530" spans="1:4" customHeight="1" ht="9">
      <c r="A530" s="1"/>
      <c r="B530" s="1"/>
      <c r="C530" s="8" t="s">
        <v>4</v>
      </c>
      <c r="D530" s="10" t="s">
        <v>5</v>
      </c>
    </row>
    <row r="531" spans="1:4" customHeight="1" ht="12">
      <c r="A531" s="5" t="s">
        <v>410</v>
      </c>
      <c r="B531" s="5"/>
      <c r="C531" s="11">
        <f>D531/1.21</f>
        <v>8.016528925619834</v>
      </c>
      <c r="D531" s="12">
        <v>9.699999999999999</v>
      </c>
    </row>
    <row r="532" spans="1:4" customHeight="1" ht="9">
      <c r="A532" s="9" t="s">
        <v>411</v>
      </c>
      <c r="B532" s="1"/>
      <c r="C532" s="1"/>
      <c r="D532" s="1"/>
    </row>
    <row r="533" spans="1:4" customHeight="1" ht="12">
      <c r="A533" s="5" t="s">
        <v>412</v>
      </c>
      <c r="B533" s="5"/>
      <c r="C533" s="11">
        <f>D533/1.21</f>
        <v>8.595041322314049</v>
      </c>
      <c r="D533" s="12">
        <v>10.4</v>
      </c>
    </row>
    <row r="534" spans="1:4" customHeight="1" ht="9">
      <c r="A534" s="9" t="s">
        <v>413</v>
      </c>
      <c r="B534" s="1"/>
      <c r="C534" s="1"/>
      <c r="D534" s="1"/>
    </row>
    <row r="535" spans="1:4" customHeight="1" ht="12">
      <c r="A535" s="5" t="s">
        <v>414</v>
      </c>
      <c r="B535" s="5"/>
      <c r="C535" s="11">
        <f>D535/1.21</f>
        <v>9.090909090909092</v>
      </c>
      <c r="D535" s="12">
        <v>11</v>
      </c>
    </row>
    <row r="536" spans="1:4" customHeight="1" ht="9">
      <c r="A536" s="9" t="s">
        <v>415</v>
      </c>
      <c r="B536" s="1"/>
      <c r="C536" s="1"/>
      <c r="D536" s="1"/>
    </row>
    <row r="537" spans="1:4" customHeight="1" ht="12">
      <c r="A537" s="5" t="s">
        <v>416</v>
      </c>
      <c r="B537" s="5"/>
      <c r="C537" s="11">
        <f>D537/1.21</f>
        <v>13.63636363636364</v>
      </c>
      <c r="D537" s="12">
        <v>16.5</v>
      </c>
    </row>
    <row r="538" spans="1:4" customHeight="1" ht="9">
      <c r="A538" s="9" t="s">
        <v>417</v>
      </c>
      <c r="B538" s="1"/>
      <c r="C538" s="1"/>
      <c r="D538" s="1"/>
    </row>
    <row r="539" spans="1:4" customHeight="1" ht="12">
      <c r="A539" s="5" t="s">
        <v>418</v>
      </c>
      <c r="B539" s="5"/>
      <c r="C539" s="11">
        <f>D539/1.21</f>
        <v>17.35537190082645</v>
      </c>
      <c r="D539" s="12">
        <v>21</v>
      </c>
    </row>
    <row r="540" spans="1:4" customHeight="1" ht="9">
      <c r="A540" s="9" t="s">
        <v>419</v>
      </c>
      <c r="B540" s="1"/>
      <c r="C540" s="1"/>
      <c r="D540" s="1"/>
    </row>
    <row r="541" spans="1:4" customHeight="1" ht="12">
      <c r="A541" s="5" t="s">
        <v>420</v>
      </c>
      <c r="B541" s="5"/>
      <c r="C541" s="11">
        <f>D541/1.21</f>
        <v>20.66115702479339</v>
      </c>
      <c r="D541" s="12">
        <v>25</v>
      </c>
    </row>
    <row r="542" spans="1:4" customHeight="1" ht="9">
      <c r="A542" s="9" t="s">
        <v>421</v>
      </c>
      <c r="B542" s="1"/>
      <c r="C542" s="1"/>
      <c r="D542" s="1"/>
    </row>
    <row r="543" spans="1:4" customHeight="1" ht="40">
      <c r="A543" s="1"/>
      <c r="B543" s="1"/>
      <c r="C543" s="1"/>
      <c r="D543" s="1"/>
    </row>
    <row r="544" spans="1:4" customHeight="1" ht="19">
      <c r="A544" s="4" t="s">
        <v>422</v>
      </c>
      <c r="B544" s="2"/>
      <c r="C544" s="2"/>
      <c r="D544" s="3"/>
    </row>
    <row r="545" spans="1:4" customHeight="1" ht="27">
      <c r="A545" s="1"/>
      <c r="B545" s="1"/>
      <c r="C545" s="1"/>
      <c r="D545" s="1"/>
    </row>
    <row r="546" spans="1:4" customHeight="1" ht="13">
      <c r="A546" s="5" t="s">
        <v>423</v>
      </c>
      <c r="B546" s="1"/>
      <c r="C546" s="6" t="s">
        <v>424</v>
      </c>
      <c r="D546" s="1"/>
    </row>
    <row r="547" spans="1:4" customHeight="1" ht="9">
      <c r="A547" s="1"/>
      <c r="B547" s="1"/>
      <c r="C547" s="1"/>
      <c r="D547" s="1"/>
    </row>
    <row r="548" spans="1:4" customHeight="1" ht="50">
      <c r="A548" s="7" t="s">
        <v>425</v>
      </c>
      <c r="B548" s="1"/>
      <c r="C548" s="1"/>
      <c r="D548" s="1"/>
    </row>
    <row r="549" spans="1:4" customHeight="1" ht="9">
      <c r="A549" s="1"/>
      <c r="B549" s="1"/>
      <c r="C549" s="8" t="s">
        <v>4</v>
      </c>
      <c r="D549" s="10" t="s">
        <v>5</v>
      </c>
    </row>
    <row r="550" spans="1:4" customHeight="1" ht="12">
      <c r="A550" s="5" t="s">
        <v>426</v>
      </c>
      <c r="B550" s="5"/>
      <c r="C550" s="11">
        <f>D550/1.21</f>
        <v>8.925619834710744</v>
      </c>
      <c r="D550" s="12">
        <v>10.8</v>
      </c>
    </row>
    <row r="551" spans="1:4" customHeight="1" ht="9">
      <c r="A551" s="9" t="s">
        <v>427</v>
      </c>
      <c r="B551" s="1"/>
      <c r="C551" s="1"/>
      <c r="D551" s="1"/>
    </row>
    <row r="552" spans="1:4" customHeight="1" ht="12">
      <c r="A552" s="5" t="s">
        <v>428</v>
      </c>
      <c r="B552" s="5"/>
      <c r="C552" s="11">
        <f>D552/1.21</f>
        <v>8.264462809917356</v>
      </c>
      <c r="D552" s="12">
        <v>10</v>
      </c>
    </row>
    <row r="553" spans="1:4" customHeight="1" ht="9">
      <c r="A553" s="9" t="s">
        <v>429</v>
      </c>
      <c r="B553" s="1"/>
      <c r="C553" s="1"/>
      <c r="D553" s="1"/>
    </row>
    <row r="554" spans="1:4" customHeight="1" ht="12">
      <c r="A554" s="5" t="s">
        <v>430</v>
      </c>
      <c r="B554" s="5"/>
      <c r="C554" s="11">
        <f>D554/1.21</f>
        <v>8.264462809917356</v>
      </c>
      <c r="D554" s="12">
        <v>10</v>
      </c>
    </row>
    <row r="555" spans="1:4" customHeight="1" ht="9">
      <c r="A555" s="9" t="s">
        <v>431</v>
      </c>
      <c r="B555" s="1"/>
      <c r="C555" s="1"/>
      <c r="D555" s="1"/>
    </row>
    <row r="556" spans="1:4" customHeight="1" ht="27">
      <c r="A556" s="1"/>
      <c r="B556" s="1"/>
      <c r="C556" s="1"/>
      <c r="D556" s="1"/>
    </row>
    <row r="557" spans="1:4" customHeight="1" ht="13">
      <c r="A557" s="5" t="s">
        <v>432</v>
      </c>
      <c r="B557" s="1"/>
      <c r="C557" s="6" t="s">
        <v>433</v>
      </c>
      <c r="D557" s="1"/>
    </row>
    <row r="558" spans="1:4" customHeight="1" ht="9">
      <c r="A558" s="1"/>
      <c r="B558" s="1"/>
      <c r="C558" s="1"/>
      <c r="D558" s="1"/>
    </row>
    <row r="559" spans="1:4" customHeight="1" ht="50">
      <c r="A559" s="7" t="s">
        <v>434</v>
      </c>
      <c r="B559" s="1"/>
      <c r="C559" s="1"/>
      <c r="D559" s="1"/>
    </row>
    <row r="560" spans="1:4" customHeight="1" ht="9">
      <c r="A560" s="1"/>
      <c r="B560" s="1"/>
      <c r="C560" s="8" t="s">
        <v>4</v>
      </c>
      <c r="D560" s="10" t="s">
        <v>5</v>
      </c>
    </row>
    <row r="561" spans="1:4" customHeight="1" ht="12">
      <c r="A561" s="5" t="s">
        <v>435</v>
      </c>
      <c r="B561" s="5"/>
      <c r="C561" s="11">
        <f>D561/1.21</f>
        <v>6.611570247933884</v>
      </c>
      <c r="D561" s="12">
        <v>8</v>
      </c>
    </row>
    <row r="562" spans="1:4" customHeight="1" ht="9">
      <c r="A562" s="9" t="s">
        <v>436</v>
      </c>
      <c r="B562" s="1"/>
      <c r="C562" s="1"/>
      <c r="D562" s="1"/>
    </row>
    <row r="563" spans="1:4" customHeight="1" ht="12">
      <c r="A563" s="5" t="s">
        <v>437</v>
      </c>
      <c r="B563" s="5"/>
      <c r="C563" s="11">
        <f>D563/1.21</f>
        <v>7.603305785123966</v>
      </c>
      <c r="D563" s="12">
        <v>9.199999999999999</v>
      </c>
    </row>
    <row r="564" spans="1:4" customHeight="1" ht="9">
      <c r="A564" s="9" t="s">
        <v>438</v>
      </c>
      <c r="B564" s="1"/>
      <c r="C564" s="1"/>
      <c r="D564" s="1"/>
    </row>
    <row r="565" spans="1:4" customHeight="1" ht="12">
      <c r="A565" s="5" t="s">
        <v>439</v>
      </c>
      <c r="B565" s="5"/>
      <c r="C565" s="11">
        <f>D565/1.21</f>
        <v>7.768595041322315</v>
      </c>
      <c r="D565" s="12">
        <v>9.4</v>
      </c>
    </row>
    <row r="566" spans="1:4" customHeight="1" ht="9">
      <c r="A566" s="9" t="s">
        <v>440</v>
      </c>
      <c r="B566" s="1"/>
      <c r="C566" s="1"/>
      <c r="D566" s="1"/>
    </row>
    <row r="567" spans="1:4" customHeight="1" ht="12">
      <c r="A567" s="5" t="s">
        <v>441</v>
      </c>
      <c r="B567" s="5"/>
      <c r="C567" s="11">
        <f>D567/1.21</f>
        <v>6.611570247933884</v>
      </c>
      <c r="D567" s="12">
        <v>8</v>
      </c>
    </row>
    <row r="568" spans="1:4" customHeight="1" ht="9">
      <c r="A568" s="9" t="s">
        <v>442</v>
      </c>
      <c r="B568" s="1"/>
      <c r="C568" s="1"/>
      <c r="D568" s="1"/>
    </row>
    <row r="569" spans="1:4" customHeight="1" ht="12">
      <c r="A569" s="5" t="s">
        <v>443</v>
      </c>
      <c r="B569" s="5"/>
      <c r="C569" s="11">
        <f>D569/1.21</f>
        <v>11.98347107438017</v>
      </c>
      <c r="D569" s="12">
        <v>14.5</v>
      </c>
    </row>
    <row r="570" spans="1:4" customHeight="1" ht="9">
      <c r="A570" s="9" t="s">
        <v>444</v>
      </c>
      <c r="B570" s="1"/>
      <c r="C570" s="1"/>
      <c r="D570" s="1"/>
    </row>
    <row r="571" spans="1:4" customHeight="1" ht="27">
      <c r="A571" s="1"/>
      <c r="B571" s="1"/>
      <c r="C571" s="1"/>
      <c r="D571" s="1"/>
    </row>
    <row r="572" spans="1:4" customHeight="1" ht="13">
      <c r="A572" s="5" t="s">
        <v>445</v>
      </c>
      <c r="B572" s="1"/>
      <c r="C572" s="6" t="s">
        <v>433</v>
      </c>
      <c r="D572" s="1"/>
    </row>
    <row r="573" spans="1:4" customHeight="1" ht="9">
      <c r="A573" s="1"/>
      <c r="B573" s="1"/>
      <c r="C573" s="1"/>
      <c r="D573" s="1"/>
    </row>
    <row r="574" spans="1:4" customHeight="1" ht="50">
      <c r="A574" s="7" t="s">
        <v>446</v>
      </c>
      <c r="B574" s="1"/>
      <c r="C574" s="1"/>
      <c r="D574" s="1"/>
    </row>
    <row r="575" spans="1:4" customHeight="1" ht="9">
      <c r="A575" s="1"/>
      <c r="B575" s="1"/>
      <c r="C575" s="8" t="s">
        <v>4</v>
      </c>
      <c r="D575" s="10" t="s">
        <v>5</v>
      </c>
    </row>
    <row r="576" spans="1:4" customHeight="1" ht="12">
      <c r="A576" s="5" t="s">
        <v>447</v>
      </c>
      <c r="B576" s="5"/>
      <c r="C576" s="11">
        <f>D576/1.21</f>
        <v>5.454545454545454</v>
      </c>
      <c r="D576" s="12">
        <v>6.6</v>
      </c>
    </row>
    <row r="577" spans="1:4" customHeight="1" ht="9">
      <c r="A577" s="9" t="s">
        <v>448</v>
      </c>
      <c r="B577" s="1"/>
      <c r="C577" s="1"/>
      <c r="D577" s="1"/>
    </row>
    <row r="578" spans="1:4" customHeight="1" ht="27">
      <c r="A578" s="1"/>
      <c r="B578" s="1"/>
      <c r="C578" s="1"/>
      <c r="D578" s="1"/>
    </row>
    <row r="579" spans="1:4" customHeight="1" ht="13">
      <c r="A579" s="5" t="s">
        <v>449</v>
      </c>
      <c r="B579" s="1"/>
      <c r="C579" s="6" t="s">
        <v>433</v>
      </c>
      <c r="D579" s="1"/>
    </row>
    <row r="580" spans="1:4" customHeight="1" ht="9">
      <c r="A580" s="1"/>
      <c r="B580" s="1"/>
      <c r="C580" s="1"/>
      <c r="D580" s="1"/>
    </row>
    <row r="581" spans="1:4" customHeight="1" ht="50">
      <c r="A581" s="7" t="s">
        <v>450</v>
      </c>
      <c r="B581" s="1"/>
      <c r="C581" s="1"/>
      <c r="D581" s="1"/>
    </row>
    <row r="582" spans="1:4" customHeight="1" ht="9">
      <c r="A582" s="1"/>
      <c r="B582" s="1"/>
      <c r="C582" s="8" t="s">
        <v>4</v>
      </c>
      <c r="D582" s="10" t="s">
        <v>5</v>
      </c>
    </row>
    <row r="583" spans="1:4" customHeight="1" ht="12">
      <c r="A583" s="5" t="s">
        <v>451</v>
      </c>
      <c r="B583" s="5"/>
      <c r="C583" s="11">
        <f>D583/1.21</f>
        <v>10.08264462809917</v>
      </c>
      <c r="D583" s="12">
        <v>12.2</v>
      </c>
    </row>
    <row r="584" spans="1:4" customHeight="1" ht="9">
      <c r="A584" s="9" t="s">
        <v>452</v>
      </c>
      <c r="B584" s="1"/>
      <c r="C584" s="1"/>
      <c r="D584" s="1"/>
    </row>
    <row r="585" spans="1:4" customHeight="1" ht="12">
      <c r="A585" s="5" t="s">
        <v>453</v>
      </c>
      <c r="B585" s="5"/>
      <c r="C585" s="11">
        <f>D585/1.21</f>
        <v>5.206611570247934</v>
      </c>
      <c r="D585" s="12">
        <v>6.3</v>
      </c>
    </row>
    <row r="586" spans="1:4" customHeight="1" ht="9">
      <c r="A586" s="9" t="s">
        <v>454</v>
      </c>
      <c r="B586" s="1"/>
      <c r="C586" s="1"/>
      <c r="D586" s="1"/>
    </row>
    <row r="587" spans="1:4" customHeight="1" ht="12">
      <c r="A587" s="5" t="s">
        <v>455</v>
      </c>
      <c r="B587" s="5"/>
      <c r="C587" s="11">
        <f>D587/1.21</f>
        <v>6.611570247933884</v>
      </c>
      <c r="D587" s="12">
        <v>8</v>
      </c>
    </row>
    <row r="588" spans="1:4" customHeight="1" ht="9">
      <c r="A588" s="9" t="s">
        <v>456</v>
      </c>
      <c r="B588" s="1"/>
      <c r="C588" s="1"/>
      <c r="D588" s="1"/>
    </row>
    <row r="589" spans="1:4" customHeight="1" ht="12">
      <c r="A589" s="5" t="s">
        <v>457</v>
      </c>
      <c r="B589" s="5"/>
      <c r="C589" s="11">
        <f>D589/1.21</f>
        <v>10.08264462809917</v>
      </c>
      <c r="D589" s="12">
        <v>12.2</v>
      </c>
    </row>
    <row r="590" spans="1:4" customHeight="1" ht="9">
      <c r="A590" s="9" t="s">
        <v>458</v>
      </c>
      <c r="B590" s="1"/>
      <c r="C590" s="1"/>
      <c r="D590" s="1"/>
    </row>
    <row r="591" spans="1:4" customHeight="1" ht="12">
      <c r="A591" s="5" t="s">
        <v>459</v>
      </c>
      <c r="B591" s="5"/>
      <c r="C591" s="11">
        <f>D591/1.21</f>
        <v>19.00826446280992</v>
      </c>
      <c r="D591" s="12">
        <v>23</v>
      </c>
    </row>
    <row r="592" spans="1:4" customHeight="1" ht="9">
      <c r="A592" s="9" t="s">
        <v>460</v>
      </c>
      <c r="B592" s="1"/>
      <c r="C592" s="1"/>
      <c r="D592" s="1"/>
    </row>
    <row r="593" spans="1:4" customHeight="1" ht="27">
      <c r="A593" s="1"/>
      <c r="B593" s="1"/>
      <c r="C593" s="1"/>
      <c r="D593" s="1"/>
    </row>
    <row r="594" spans="1:4" customHeight="1" ht="13">
      <c r="A594" s="5" t="s">
        <v>461</v>
      </c>
      <c r="B594" s="1"/>
      <c r="C594" s="6" t="s">
        <v>433</v>
      </c>
      <c r="D594" s="1"/>
    </row>
    <row r="595" spans="1:4" customHeight="1" ht="9">
      <c r="A595" s="1"/>
      <c r="B595" s="1"/>
      <c r="C595" s="1"/>
      <c r="D595" s="1"/>
    </row>
    <row r="596" spans="1:4" customHeight="1" ht="50">
      <c r="A596" s="7" t="s">
        <v>462</v>
      </c>
      <c r="B596" s="1"/>
      <c r="C596" s="1"/>
      <c r="D596" s="1"/>
    </row>
    <row r="597" spans="1:4" customHeight="1" ht="9">
      <c r="A597" s="1"/>
      <c r="B597" s="1"/>
      <c r="C597" s="8" t="s">
        <v>4</v>
      </c>
      <c r="D597" s="10" t="s">
        <v>5</v>
      </c>
    </row>
    <row r="598" spans="1:4" customHeight="1" ht="12">
      <c r="A598" s="5" t="s">
        <v>463</v>
      </c>
      <c r="B598" s="5"/>
      <c r="C598" s="11">
        <f>D598/1.21</f>
        <v>8.429752066115702</v>
      </c>
      <c r="D598" s="12">
        <v>10.2</v>
      </c>
    </row>
    <row r="599" spans="1:4" customHeight="1" ht="9">
      <c r="A599" s="9" t="s">
        <v>464</v>
      </c>
      <c r="B599" s="1"/>
      <c r="C599" s="1"/>
      <c r="D599" s="1"/>
    </row>
    <row r="600" spans="1:4" customHeight="1" ht="12">
      <c r="A600" s="5" t="s">
        <v>465</v>
      </c>
      <c r="B600" s="5"/>
      <c r="C600" s="11">
        <f>D600/1.21</f>
        <v>13.63636363636364</v>
      </c>
      <c r="D600" s="12">
        <v>16.5</v>
      </c>
    </row>
    <row r="601" spans="1:4" customHeight="1" ht="9">
      <c r="A601" s="9" t="s">
        <v>466</v>
      </c>
      <c r="B601" s="1"/>
      <c r="C601" s="1"/>
      <c r="D601" s="1"/>
    </row>
    <row r="602" spans="1:4" customHeight="1" ht="27">
      <c r="A602" s="1"/>
      <c r="B602" s="1"/>
      <c r="C602" s="1"/>
      <c r="D602" s="1"/>
    </row>
    <row r="603" spans="1:4" customHeight="1" ht="13">
      <c r="A603" s="5" t="s">
        <v>467</v>
      </c>
      <c r="B603" s="1"/>
      <c r="C603" s="6" t="s">
        <v>468</v>
      </c>
      <c r="D603" s="1"/>
    </row>
    <row r="604" spans="1:4" customHeight="1" ht="9">
      <c r="A604" s="1"/>
      <c r="B604" s="1"/>
      <c r="C604" s="1"/>
      <c r="D604" s="1"/>
    </row>
    <row r="605" spans="1:4" customHeight="1" ht="50">
      <c r="A605" s="7" t="s">
        <v>469</v>
      </c>
      <c r="B605" s="1"/>
      <c r="C605" s="1"/>
      <c r="D605" s="1"/>
    </row>
    <row r="606" spans="1:4" customHeight="1" ht="9">
      <c r="A606" s="1"/>
      <c r="B606" s="1"/>
      <c r="C606" s="8" t="s">
        <v>4</v>
      </c>
      <c r="D606" s="10" t="s">
        <v>5</v>
      </c>
    </row>
    <row r="607" spans="1:4" customHeight="1" ht="12">
      <c r="A607" s="5" t="s">
        <v>470</v>
      </c>
      <c r="B607" s="5"/>
      <c r="C607" s="11">
        <f>D607/1.21</f>
        <v>4.793388429752066</v>
      </c>
      <c r="D607" s="12">
        <v>5.8</v>
      </c>
    </row>
    <row r="608" spans="1:4" customHeight="1" ht="9">
      <c r="A608" s="9" t="s">
        <v>471</v>
      </c>
      <c r="B608" s="1"/>
      <c r="C608" s="1"/>
      <c r="D608" s="1"/>
    </row>
    <row r="609" spans="1:4" customHeight="1" ht="12">
      <c r="A609" s="5" t="s">
        <v>472</v>
      </c>
      <c r="B609" s="5"/>
      <c r="C609" s="11">
        <f>D609/1.21</f>
        <v>4.958677685950414</v>
      </c>
      <c r="D609" s="12">
        <v>6</v>
      </c>
    </row>
    <row r="610" spans="1:4" customHeight="1" ht="9">
      <c r="A610" s="9" t="s">
        <v>473</v>
      </c>
      <c r="B610" s="5" t="s">
        <v>31</v>
      </c>
      <c r="C610" s="11">
        <f>D610/1.21</f>
        <v>2.644628099173554</v>
      </c>
      <c r="D610" s="12">
        <v>3.2</v>
      </c>
    </row>
    <row r="611" spans="1:4" customHeight="1" ht="12">
      <c r="A611" s="5" t="s">
        <v>474</v>
      </c>
      <c r="B611" s="5"/>
      <c r="C611" s="11">
        <f>D611/1.21</f>
        <v>7.024793388429752</v>
      </c>
      <c r="D611" s="12">
        <v>8.5</v>
      </c>
    </row>
    <row r="612" spans="1:4" customHeight="1" ht="9">
      <c r="A612" s="9" t="s">
        <v>475</v>
      </c>
      <c r="B612" s="1"/>
      <c r="C612" s="1"/>
      <c r="D612" s="1"/>
    </row>
    <row r="613" spans="1:4" customHeight="1" ht="12">
      <c r="A613" s="5" t="s">
        <v>476</v>
      </c>
      <c r="B613" s="5"/>
      <c r="C613" s="11">
        <f>D613/1.21</f>
        <v>17.35537190082645</v>
      </c>
      <c r="D613" s="12">
        <v>21</v>
      </c>
    </row>
    <row r="614" spans="1:4" customHeight="1" ht="9">
      <c r="A614" s="9" t="s">
        <v>477</v>
      </c>
      <c r="B614" s="1"/>
      <c r="C614" s="1"/>
      <c r="D614" s="1"/>
    </row>
    <row r="615" spans="1:4" customHeight="1" ht="12">
      <c r="A615" s="5" t="s">
        <v>478</v>
      </c>
      <c r="B615" s="5"/>
      <c r="C615" s="11">
        <f>D615/1.21</f>
        <v>5.785123966942149</v>
      </c>
      <c r="D615" s="12">
        <v>7</v>
      </c>
    </row>
    <row r="616" spans="1:4" customHeight="1" ht="9">
      <c r="A616" s="9" t="s">
        <v>479</v>
      </c>
      <c r="B616" s="1"/>
      <c r="C616" s="1"/>
      <c r="D616" s="1"/>
    </row>
    <row r="617" spans="1:4" customHeight="1" ht="12">
      <c r="A617" s="5" t="s">
        <v>480</v>
      </c>
      <c r="B617" s="5"/>
      <c r="C617" s="11">
        <f>D617/1.21</f>
        <v>4.958677685950414</v>
      </c>
      <c r="D617" s="12">
        <v>6</v>
      </c>
    </row>
    <row r="618" spans="1:4" customHeight="1" ht="9">
      <c r="A618" s="9" t="s">
        <v>481</v>
      </c>
      <c r="B618" s="5" t="s">
        <v>31</v>
      </c>
      <c r="C618" s="11">
        <f>D618/1.21</f>
        <v>2.644628099173554</v>
      </c>
      <c r="D618" s="12">
        <v>3.2</v>
      </c>
    </row>
    <row r="619" spans="1:4" customHeight="1" ht="12">
      <c r="A619" s="5" t="s">
        <v>482</v>
      </c>
      <c r="B619" s="5"/>
      <c r="C619" s="11">
        <f>D619/1.21</f>
        <v>7.024793388429752</v>
      </c>
      <c r="D619" s="12">
        <v>8.5</v>
      </c>
    </row>
    <row r="620" spans="1:4" customHeight="1" ht="9">
      <c r="A620" s="9" t="s">
        <v>483</v>
      </c>
      <c r="B620" s="1"/>
      <c r="C620" s="1"/>
      <c r="D620" s="1"/>
    </row>
    <row r="621" spans="1:4" customHeight="1" ht="27">
      <c r="A621" s="1"/>
      <c r="B621" s="1"/>
      <c r="C621" s="1"/>
      <c r="D621" s="1"/>
    </row>
    <row r="622" spans="1:4" customHeight="1" ht="13">
      <c r="A622" s="5" t="s">
        <v>484</v>
      </c>
      <c r="B622" s="1"/>
      <c r="C622" s="6" t="s">
        <v>468</v>
      </c>
      <c r="D622" s="1"/>
    </row>
    <row r="623" spans="1:4" customHeight="1" ht="9">
      <c r="A623" s="1"/>
      <c r="B623" s="1"/>
      <c r="C623" s="1"/>
      <c r="D623" s="1"/>
    </row>
    <row r="624" spans="1:4" customHeight="1" ht="50">
      <c r="A624" s="7" t="s">
        <v>485</v>
      </c>
      <c r="B624" s="1"/>
      <c r="C624" s="1"/>
      <c r="D624" s="1"/>
    </row>
    <row r="625" spans="1:4" customHeight="1" ht="9">
      <c r="A625" s="1"/>
      <c r="B625" s="1"/>
      <c r="C625" s="8" t="s">
        <v>4</v>
      </c>
      <c r="D625" s="10" t="s">
        <v>5</v>
      </c>
    </row>
    <row r="626" spans="1:4" customHeight="1" ht="12">
      <c r="A626" s="5" t="s">
        <v>486</v>
      </c>
      <c r="B626" s="5"/>
      <c r="C626" s="11">
        <f>D626/1.21</f>
        <v>6.859504132231406</v>
      </c>
      <c r="D626" s="12">
        <v>8.300000000000001</v>
      </c>
    </row>
    <row r="627" spans="1:4" customHeight="1" ht="9">
      <c r="A627" s="9" t="s">
        <v>487</v>
      </c>
      <c r="B627" s="1"/>
      <c r="C627" s="1"/>
      <c r="D627" s="1"/>
    </row>
    <row r="628" spans="1:4" customHeight="1" ht="12">
      <c r="A628" s="5" t="s">
        <v>488</v>
      </c>
      <c r="B628" s="5"/>
      <c r="C628" s="11">
        <f>D628/1.21</f>
        <v>7.685950413223141</v>
      </c>
      <c r="D628" s="12">
        <v>9.300000000000001</v>
      </c>
    </row>
    <row r="629" spans="1:4" customHeight="1" ht="9">
      <c r="A629" s="9" t="s">
        <v>489</v>
      </c>
      <c r="B629" s="1"/>
      <c r="C629" s="1"/>
      <c r="D629" s="1"/>
    </row>
    <row r="630" spans="1:4" customHeight="1" ht="12">
      <c r="A630" s="5" t="s">
        <v>490</v>
      </c>
      <c r="B630" s="5" t="s">
        <v>105</v>
      </c>
      <c r="C630" s="11">
        <f>D630/1.21</f>
        <v>5.206611570247934</v>
      </c>
      <c r="D630" s="12">
        <v>6.3</v>
      </c>
    </row>
    <row r="631" spans="1:4" customHeight="1" ht="9">
      <c r="A631" s="9" t="s">
        <v>491</v>
      </c>
      <c r="B631" s="1"/>
      <c r="C631" s="1"/>
      <c r="D631" s="1"/>
    </row>
    <row r="632" spans="1:4" customHeight="1" ht="27">
      <c r="A632" s="1"/>
      <c r="B632" s="1"/>
      <c r="C632" s="1"/>
      <c r="D632" s="1"/>
    </row>
    <row r="633" spans="1:4" customHeight="1" ht="13">
      <c r="A633" s="5" t="s">
        <v>492</v>
      </c>
      <c r="B633" s="1"/>
      <c r="C633" s="6" t="s">
        <v>493</v>
      </c>
      <c r="D633" s="1"/>
    </row>
    <row r="634" spans="1:4" customHeight="1" ht="9">
      <c r="A634" s="1"/>
      <c r="B634" s="1"/>
      <c r="C634" s="1"/>
      <c r="D634" s="1"/>
    </row>
    <row r="635" spans="1:4" customHeight="1" ht="50">
      <c r="A635" s="7" t="s">
        <v>494</v>
      </c>
      <c r="B635" s="1"/>
      <c r="C635" s="1"/>
      <c r="D635" s="1"/>
    </row>
    <row r="636" spans="1:4" customHeight="1" ht="9">
      <c r="A636" s="1"/>
      <c r="B636" s="1"/>
      <c r="C636" s="8" t="s">
        <v>4</v>
      </c>
      <c r="D636" s="10" t="s">
        <v>5</v>
      </c>
    </row>
    <row r="637" spans="1:4" customHeight="1" ht="12">
      <c r="A637" s="5" t="s">
        <v>495</v>
      </c>
      <c r="B637" s="5"/>
      <c r="C637" s="11">
        <f>D637/1.21</f>
        <v>9.090909090909092</v>
      </c>
      <c r="D637" s="12">
        <v>11</v>
      </c>
    </row>
    <row r="638" spans="1:4" customHeight="1" ht="9">
      <c r="A638" s="9" t="s">
        <v>496</v>
      </c>
      <c r="B638" s="1"/>
      <c r="C638" s="1"/>
      <c r="D638" s="1"/>
    </row>
    <row r="639" spans="1:4" customHeight="1" ht="12">
      <c r="A639" s="5" t="s">
        <v>497</v>
      </c>
      <c r="B639" s="5" t="s">
        <v>105</v>
      </c>
      <c r="C639" s="11">
        <f>D639/1.21</f>
        <v>14.0495867768595</v>
      </c>
      <c r="D639" s="12">
        <v>17</v>
      </c>
    </row>
    <row r="640" spans="1:4" customHeight="1" ht="9">
      <c r="A640" s="9" t="s">
        <v>498</v>
      </c>
      <c r="B640" s="1"/>
      <c r="C640" s="1"/>
      <c r="D640" s="1"/>
    </row>
    <row r="641" spans="1:4" customHeight="1" ht="12">
      <c r="A641" s="5" t="s">
        <v>499</v>
      </c>
      <c r="B641" s="5"/>
      <c r="C641" s="11">
        <f>D641/1.21</f>
        <v>9.090909090909092</v>
      </c>
      <c r="D641" s="12">
        <v>11</v>
      </c>
    </row>
    <row r="642" spans="1:4" customHeight="1" ht="9">
      <c r="A642" s="9" t="s">
        <v>500</v>
      </c>
      <c r="B642" s="1"/>
      <c r="C642" s="1"/>
      <c r="D642" s="1"/>
    </row>
    <row r="643" spans="1:4" customHeight="1" ht="12">
      <c r="A643" s="5" t="s">
        <v>501</v>
      </c>
      <c r="B643" s="5"/>
      <c r="C643" s="11">
        <f>D643/1.21</f>
        <v>21.90082644628099</v>
      </c>
      <c r="D643" s="12">
        <v>26.5</v>
      </c>
    </row>
    <row r="644" spans="1:4" customHeight="1" ht="9">
      <c r="A644" s="9" t="s">
        <v>502</v>
      </c>
      <c r="B644" s="1"/>
      <c r="C644" s="1"/>
      <c r="D644" s="1"/>
    </row>
    <row r="645" spans="1:4" customHeight="1" ht="27">
      <c r="A645" s="1"/>
      <c r="B645" s="1"/>
      <c r="C645" s="1"/>
      <c r="D645" s="1"/>
    </row>
    <row r="646" spans="1:4" customHeight="1" ht="13">
      <c r="A646" s="5" t="s">
        <v>503</v>
      </c>
      <c r="B646" s="1"/>
      <c r="C646" s="6" t="s">
        <v>504</v>
      </c>
      <c r="D646" s="1"/>
    </row>
    <row r="647" spans="1:4" customHeight="1" ht="9">
      <c r="A647" s="1"/>
      <c r="B647" s="1"/>
      <c r="C647" s="1"/>
      <c r="D647" s="1"/>
    </row>
    <row r="648" spans="1:4" customHeight="1" ht="50">
      <c r="A648" s="7" t="s">
        <v>505</v>
      </c>
      <c r="B648" s="1"/>
      <c r="C648" s="1"/>
      <c r="D648" s="1"/>
    </row>
    <row r="649" spans="1:4" customHeight="1" ht="9">
      <c r="A649" s="1"/>
      <c r="B649" s="1"/>
      <c r="C649" s="8" t="s">
        <v>4</v>
      </c>
      <c r="D649" s="10" t="s">
        <v>5</v>
      </c>
    </row>
    <row r="650" spans="1:4" customHeight="1" ht="12">
      <c r="A650" s="5" t="s">
        <v>506</v>
      </c>
      <c r="B650" s="5"/>
      <c r="C650" s="11">
        <f>D650/1.21</f>
        <v>29.75206611570248</v>
      </c>
      <c r="D650" s="12">
        <v>36</v>
      </c>
    </row>
    <row r="651" spans="1:4" customHeight="1" ht="9">
      <c r="A651" s="9" t="s">
        <v>507</v>
      </c>
      <c r="B651" s="1"/>
      <c r="C651" s="1"/>
      <c r="D651" s="1"/>
    </row>
    <row r="652" spans="1:4" customHeight="1" ht="12">
      <c r="A652" s="5" t="s">
        <v>508</v>
      </c>
      <c r="B652" s="5"/>
      <c r="C652" s="11">
        <f>D652/1.21</f>
        <v>29.75206611570248</v>
      </c>
      <c r="D652" s="12">
        <v>36</v>
      </c>
    </row>
    <row r="653" spans="1:4" customHeight="1" ht="9">
      <c r="A653" s="9" t="s">
        <v>509</v>
      </c>
      <c r="B653" s="1"/>
      <c r="C653" s="1"/>
      <c r="D653" s="1"/>
    </row>
    <row r="654" spans="1:4" customHeight="1" ht="12">
      <c r="A654" s="5" t="s">
        <v>510</v>
      </c>
      <c r="B654" s="5"/>
      <c r="C654" s="11">
        <f>D654/1.21</f>
        <v>29.75206611570248</v>
      </c>
      <c r="D654" s="12">
        <v>36</v>
      </c>
    </row>
    <row r="655" spans="1:4" customHeight="1" ht="9">
      <c r="A655" s="9" t="s">
        <v>511</v>
      </c>
      <c r="B655" s="1"/>
      <c r="C655" s="1"/>
      <c r="D655" s="1"/>
    </row>
    <row r="656" spans="1:4" customHeight="1" ht="12">
      <c r="A656" s="5" t="s">
        <v>512</v>
      </c>
      <c r="B656" s="5"/>
      <c r="C656" s="11">
        <f>D656/1.21</f>
        <v>29.75206611570248</v>
      </c>
      <c r="D656" s="12">
        <v>36</v>
      </c>
    </row>
    <row r="657" spans="1:4" customHeight="1" ht="9">
      <c r="A657" s="9" t="s">
        <v>513</v>
      </c>
      <c r="B657" s="1"/>
      <c r="C657" s="1"/>
      <c r="D657" s="1"/>
    </row>
    <row r="658" spans="1:4" customHeight="1" ht="40">
      <c r="A658" s="1"/>
      <c r="B658" s="1"/>
      <c r="C658" s="1"/>
      <c r="D658" s="1"/>
    </row>
    <row r="659" spans="1:4" customHeight="1" ht="19">
      <c r="A659" s="4" t="s">
        <v>514</v>
      </c>
      <c r="B659" s="2"/>
      <c r="C659" s="2"/>
      <c r="D659" s="3"/>
    </row>
    <row r="660" spans="1:4" customHeight="1" ht="27">
      <c r="A660" s="1"/>
      <c r="B660" s="1"/>
      <c r="C660" s="1"/>
      <c r="D660" s="1"/>
    </row>
    <row r="661" spans="1:4" customHeight="1" ht="13">
      <c r="A661" s="5" t="s">
        <v>515</v>
      </c>
      <c r="B661" s="1"/>
      <c r="C661" s="6" t="s">
        <v>516</v>
      </c>
      <c r="D661" s="1"/>
    </row>
    <row r="662" spans="1:4" customHeight="1" ht="9">
      <c r="A662" s="1"/>
      <c r="B662" s="1"/>
      <c r="C662" s="1"/>
      <c r="D662" s="1"/>
    </row>
    <row r="663" spans="1:4" customHeight="1" ht="50">
      <c r="A663" s="7" t="s">
        <v>517</v>
      </c>
      <c r="B663" s="1"/>
      <c r="C663" s="1"/>
      <c r="D663" s="1"/>
    </row>
    <row r="664" spans="1:4" customHeight="1" ht="9">
      <c r="A664" s="1"/>
      <c r="B664" s="1"/>
      <c r="C664" s="8" t="s">
        <v>4</v>
      </c>
      <c r="D664" s="10" t="s">
        <v>5</v>
      </c>
    </row>
    <row r="665" spans="1:4" customHeight="1" ht="12">
      <c r="A665" s="5" t="s">
        <v>518</v>
      </c>
      <c r="B665" s="5"/>
      <c r="C665" s="11">
        <f>D665/1.21</f>
        <v>7.43801652892562</v>
      </c>
      <c r="D665" s="12">
        <v>9</v>
      </c>
    </row>
    <row r="666" spans="1:4" customHeight="1" ht="9">
      <c r="A666" s="9" t="s">
        <v>519</v>
      </c>
      <c r="B666" s="1"/>
      <c r="C666" s="1"/>
      <c r="D666" s="1"/>
    </row>
    <row r="667" spans="1:4" customHeight="1" ht="12">
      <c r="A667" s="5" t="s">
        <v>520</v>
      </c>
      <c r="B667" s="5"/>
      <c r="C667" s="11">
        <f>D667/1.21</f>
        <v>9.917355371900827</v>
      </c>
      <c r="D667" s="12">
        <v>12</v>
      </c>
    </row>
    <row r="668" spans="1:4" customHeight="1" ht="9">
      <c r="A668" s="9" t="s">
        <v>521</v>
      </c>
      <c r="B668" s="1"/>
      <c r="C668" s="1"/>
      <c r="D668" s="1"/>
    </row>
    <row r="669" spans="1:4" customHeight="1" ht="12">
      <c r="A669" s="5" t="s">
        <v>522</v>
      </c>
      <c r="B669" s="5"/>
      <c r="C669" s="11">
        <f>D669/1.21</f>
        <v>10.74380165289256</v>
      </c>
      <c r="D669" s="12">
        <v>13</v>
      </c>
    </row>
    <row r="670" spans="1:4" customHeight="1" ht="9">
      <c r="A670" s="9" t="s">
        <v>523</v>
      </c>
      <c r="B670" s="1"/>
      <c r="C670" s="1"/>
      <c r="D670" s="1"/>
    </row>
    <row r="671" spans="1:4" customHeight="1" ht="12">
      <c r="A671" s="5" t="s">
        <v>401</v>
      </c>
      <c r="B671" s="5"/>
      <c r="C671" s="11">
        <f>D671/1.21</f>
        <v>14.0495867768595</v>
      </c>
      <c r="D671" s="12">
        <v>17</v>
      </c>
    </row>
    <row r="672" spans="1:4" customHeight="1" ht="9">
      <c r="A672" s="9" t="s">
        <v>524</v>
      </c>
      <c r="B672" s="1"/>
      <c r="C672" s="1"/>
      <c r="D672" s="1"/>
    </row>
    <row r="673" spans="1:4" customHeight="1" ht="12">
      <c r="A673" s="5" t="s">
        <v>525</v>
      </c>
      <c r="B673" s="5"/>
      <c r="C673" s="11">
        <f>D673/1.21</f>
        <v>15.70247933884298</v>
      </c>
      <c r="D673" s="12">
        <v>19</v>
      </c>
    </row>
    <row r="674" spans="1:4" customHeight="1" ht="9">
      <c r="A674" s="9"/>
      <c r="B674" s="1"/>
      <c r="C674" s="1"/>
      <c r="D674" s="1"/>
    </row>
    <row r="675" spans="1:4" customHeight="1" ht="40">
      <c r="A675" s="1"/>
      <c r="B675" s="1"/>
      <c r="C675" s="1"/>
      <c r="D675" s="1"/>
    </row>
    <row r="676" spans="1:4" customHeight="1" ht="19">
      <c r="A676" s="4" t="s">
        <v>526</v>
      </c>
      <c r="B676" s="2"/>
      <c r="C676" s="2"/>
      <c r="D676" s="3"/>
    </row>
    <row r="677" spans="1:4" customHeight="1" ht="27">
      <c r="A677" s="1"/>
      <c r="B677" s="1"/>
      <c r="C677" s="1"/>
      <c r="D677" s="1"/>
    </row>
    <row r="678" spans="1:4" customHeight="1" ht="13">
      <c r="A678" s="5" t="s">
        <v>527</v>
      </c>
      <c r="B678" s="1"/>
      <c r="C678" s="6" t="s">
        <v>528</v>
      </c>
      <c r="D678" s="1"/>
    </row>
    <row r="679" spans="1:4" customHeight="1" ht="9">
      <c r="A679" s="1"/>
      <c r="B679" s="1"/>
      <c r="C679" s="1"/>
      <c r="D679" s="1"/>
    </row>
    <row r="680" spans="1:4" customHeight="1" ht="50">
      <c r="A680" s="7" t="s">
        <v>529</v>
      </c>
      <c r="B680" s="1"/>
      <c r="C680" s="1"/>
      <c r="D680" s="1"/>
    </row>
    <row r="681" spans="1:4" customHeight="1" ht="9">
      <c r="A681" s="1"/>
      <c r="B681" s="1"/>
      <c r="C681" s="8" t="s">
        <v>4</v>
      </c>
      <c r="D681" s="10" t="s">
        <v>5</v>
      </c>
    </row>
    <row r="682" spans="1:4" customHeight="1" ht="12">
      <c r="A682" s="5" t="s">
        <v>530</v>
      </c>
      <c r="B682" s="5"/>
      <c r="C682" s="11">
        <f>D682/1.21</f>
        <v>8.84297520661157</v>
      </c>
      <c r="D682" s="12">
        <v>10.7</v>
      </c>
    </row>
    <row r="683" spans="1:4" customHeight="1" ht="9">
      <c r="A683" s="9" t="s">
        <v>531</v>
      </c>
      <c r="B683" s="1"/>
      <c r="C683" s="1"/>
      <c r="D683" s="1"/>
    </row>
    <row r="684" spans="1:4" customHeight="1" ht="12">
      <c r="A684" s="5" t="s">
        <v>532</v>
      </c>
      <c r="B684" s="5"/>
      <c r="C684" s="11">
        <f>D684/1.21</f>
        <v>10.08264462809917</v>
      </c>
      <c r="D684" s="12">
        <v>12.2</v>
      </c>
    </row>
    <row r="685" spans="1:4" customHeight="1" ht="9">
      <c r="A685" s="9" t="s">
        <v>533</v>
      </c>
      <c r="B685" s="1"/>
      <c r="C685" s="1"/>
      <c r="D685" s="1"/>
    </row>
    <row r="686" spans="1:4" customHeight="1" ht="12">
      <c r="A686" s="5" t="s">
        <v>534</v>
      </c>
      <c r="B686" s="5"/>
      <c r="C686" s="11">
        <f>D686/1.21</f>
        <v>10.08264462809917</v>
      </c>
      <c r="D686" s="12">
        <v>12.2</v>
      </c>
    </row>
    <row r="687" spans="1:4" customHeight="1" ht="9">
      <c r="A687" s="9" t="s">
        <v>535</v>
      </c>
      <c r="B687" s="1"/>
      <c r="C687" s="1"/>
      <c r="D687" s="1"/>
    </row>
    <row r="688" spans="1:4" customHeight="1" ht="12">
      <c r="A688" s="5" t="s">
        <v>536</v>
      </c>
      <c r="B688" s="5"/>
      <c r="C688" s="11">
        <f>D688/1.21</f>
        <v>19.00826446280992</v>
      </c>
      <c r="D688" s="12">
        <v>23</v>
      </c>
    </row>
    <row r="689" spans="1:4" customHeight="1" ht="9">
      <c r="A689" s="9" t="s">
        <v>537</v>
      </c>
      <c r="B689" s="1"/>
      <c r="C689" s="1"/>
      <c r="D689" s="1"/>
    </row>
    <row r="690" spans="1:4" customHeight="1" ht="12">
      <c r="A690" s="5" t="s">
        <v>538</v>
      </c>
      <c r="B690" s="5"/>
      <c r="C690" s="11">
        <f>D690/1.21</f>
        <v>31.40495867768595</v>
      </c>
      <c r="D690" s="12">
        <v>38</v>
      </c>
    </row>
    <row r="691" spans="1:4" customHeight="1" ht="9">
      <c r="A691" s="9" t="s">
        <v>539</v>
      </c>
      <c r="B691" s="1"/>
      <c r="C691" s="1"/>
      <c r="D691" s="1"/>
    </row>
    <row r="692" spans="1:4" customHeight="1" ht="27">
      <c r="A692" s="1"/>
      <c r="B692" s="1"/>
      <c r="C692" s="1"/>
      <c r="D692" s="1"/>
    </row>
    <row r="693" spans="1:4" customHeight="1" ht="13">
      <c r="A693" s="5" t="s">
        <v>540</v>
      </c>
      <c r="B693" s="1"/>
      <c r="C693" s="6" t="s">
        <v>541</v>
      </c>
      <c r="D693" s="1"/>
    </row>
    <row r="694" spans="1:4" customHeight="1" ht="9">
      <c r="A694" s="1"/>
      <c r="B694" s="1"/>
      <c r="C694" s="1"/>
      <c r="D694" s="1"/>
    </row>
    <row r="695" spans="1:4" customHeight="1" ht="50">
      <c r="A695" s="7" t="s">
        <v>542</v>
      </c>
      <c r="B695" s="1"/>
      <c r="C695" s="1"/>
      <c r="D695" s="1"/>
    </row>
    <row r="696" spans="1:4" customHeight="1" ht="9">
      <c r="A696" s="1"/>
      <c r="B696" s="1"/>
      <c r="C696" s="8" t="s">
        <v>4</v>
      </c>
      <c r="D696" s="10" t="s">
        <v>5</v>
      </c>
    </row>
    <row r="697" spans="1:4" customHeight="1" ht="12">
      <c r="A697" s="5" t="s">
        <v>543</v>
      </c>
      <c r="B697" s="5"/>
      <c r="C697" s="11">
        <f>D697/1.21</f>
        <v>10.08264462809917</v>
      </c>
      <c r="D697" s="12">
        <v>12.2</v>
      </c>
    </row>
    <row r="698" spans="1:4" customHeight="1" ht="9">
      <c r="A698" s="9" t="s">
        <v>544</v>
      </c>
      <c r="B698" s="1"/>
      <c r="C698" s="1"/>
      <c r="D698" s="1"/>
    </row>
    <row r="699" spans="1:4" customHeight="1" ht="12">
      <c r="A699" s="5" t="s">
        <v>545</v>
      </c>
      <c r="B699" s="5"/>
      <c r="C699" s="11">
        <f>D699/1.21</f>
        <v>10.08264462809917</v>
      </c>
      <c r="D699" s="12">
        <v>12.2</v>
      </c>
    </row>
    <row r="700" spans="1:4" customHeight="1" ht="9">
      <c r="A700" s="9" t="s">
        <v>546</v>
      </c>
      <c r="B700" s="1"/>
      <c r="C700" s="1"/>
      <c r="D700" s="1"/>
    </row>
    <row r="701" spans="1:4" customHeight="1" ht="12">
      <c r="A701" s="13" t="s">
        <v>547</v>
      </c>
      <c r="B701" s="13"/>
      <c r="C701" s="14">
        <f>D701/1.21</f>
        <v>10.08264462809917</v>
      </c>
      <c r="D701" s="15">
        <v>12.2</v>
      </c>
    </row>
    <row r="702" spans="1:4" customHeight="1" ht="9">
      <c r="A702" s="16" t="s">
        <v>548</v>
      </c>
    </row>
    <row r="703" spans="1:4" customHeight="1" ht="12">
      <c r="A703" s="13" t="s">
        <v>549</v>
      </c>
      <c r="B703" s="13"/>
      <c r="C703" s="14">
        <f>D703/1.21</f>
        <v>10.08264462809917</v>
      </c>
      <c r="D703" s="15">
        <v>12.2</v>
      </c>
    </row>
    <row r="704" spans="1:4" customHeight="1" ht="9">
      <c r="A704" s="16" t="s">
        <v>550</v>
      </c>
    </row>
    <row r="705" spans="1:4" customHeight="1" ht="12">
      <c r="A705" s="13" t="s">
        <v>401</v>
      </c>
      <c r="B705" s="13"/>
      <c r="C705" s="14">
        <f>D705/1.21</f>
        <v>15.70247933884298</v>
      </c>
      <c r="D705" s="15">
        <v>19</v>
      </c>
    </row>
    <row r="706" spans="1:4" customHeight="1" ht="9">
      <c r="A706" s="16" t="s">
        <v>551</v>
      </c>
    </row>
    <row r="707" spans="1:4" customHeight="1" ht="27"/>
    <row r="708" spans="1:4" customHeight="1" ht="13">
      <c r="A708" s="13" t="s">
        <v>552</v>
      </c>
      <c r="C708" s="17" t="s">
        <v>553</v>
      </c>
      <c r="D708"/>
    </row>
    <row r="709" spans="1:4" customHeight="1" ht="9"/>
    <row r="710" spans="1:4" customHeight="1" ht="50">
      <c r="A710" s="18" t="s">
        <v>554</v>
      </c>
      <c r="B710"/>
      <c r="C710"/>
      <c r="D710"/>
    </row>
    <row r="711" spans="1:4" customHeight="1" ht="9">
      <c r="C711" s="19" t="s">
        <v>4</v>
      </c>
      <c r="D711" s="20" t="s">
        <v>5</v>
      </c>
    </row>
    <row r="712" spans="1:4" customHeight="1" ht="12">
      <c r="A712" s="13" t="s">
        <v>532</v>
      </c>
      <c r="B712" s="13"/>
      <c r="C712" s="14">
        <f>D712/1.21</f>
        <v>10.74380165289256</v>
      </c>
      <c r="D712" s="15">
        <v>13</v>
      </c>
    </row>
    <row r="713" spans="1:4" customHeight="1" ht="9">
      <c r="A713" s="16" t="s">
        <v>555</v>
      </c>
    </row>
    <row r="714" spans="1:4" customHeight="1" ht="40"/>
    <row r="715" spans="1:4" customHeight="1" ht="19">
      <c r="A715" s="23" t="s">
        <v>556</v>
      </c>
      <c r="B715" s="21"/>
      <c r="C715" s="21"/>
      <c r="D715" s="22"/>
    </row>
    <row r="716" spans="1:4" customHeight="1" ht="27"/>
    <row r="717" spans="1:4" customHeight="1" ht="13">
      <c r="A717" s="13" t="s">
        <v>557</v>
      </c>
      <c r="C717" s="17" t="s">
        <v>558</v>
      </c>
      <c r="D717"/>
    </row>
    <row r="718" spans="1:4" customHeight="1" ht="9"/>
    <row r="719" spans="1:4" customHeight="1" ht="50">
      <c r="A719" s="18" t="s">
        <v>559</v>
      </c>
      <c r="B719"/>
      <c r="C719"/>
      <c r="D719"/>
    </row>
    <row r="720" spans="1:4" customHeight="1" ht="9">
      <c r="C720" s="19" t="s">
        <v>4</v>
      </c>
      <c r="D720" s="20" t="s">
        <v>5</v>
      </c>
    </row>
    <row r="721" spans="1:4" customHeight="1" ht="12">
      <c r="A721" s="13" t="s">
        <v>560</v>
      </c>
      <c r="B721" s="13"/>
      <c r="C721" s="14">
        <f>D721/1.21</f>
        <v>5.619834710743802</v>
      </c>
      <c r="D721" s="15">
        <v>6.8</v>
      </c>
    </row>
    <row r="722" spans="1:4" customHeight="1" ht="9">
      <c r="A722" s="16" t="s">
        <v>561</v>
      </c>
    </row>
    <row r="723" spans="1:4" customHeight="1" ht="12">
      <c r="A723" s="13" t="s">
        <v>562</v>
      </c>
      <c r="B723" s="13"/>
      <c r="C723" s="14">
        <f>D723/1.21</f>
        <v>7.190082644628099</v>
      </c>
      <c r="D723" s="15">
        <v>8.699999999999999</v>
      </c>
    </row>
    <row r="724" spans="1:4" customHeight="1" ht="9">
      <c r="A724" s="16" t="s">
        <v>563</v>
      </c>
    </row>
    <row r="725" spans="1:4" customHeight="1" ht="12">
      <c r="A725" s="13" t="s">
        <v>564</v>
      </c>
      <c r="B725" s="13"/>
      <c r="C725" s="14">
        <f>D725/1.21</f>
        <v>8.099173553719009</v>
      </c>
      <c r="D725" s="15">
        <v>9.800000000000001</v>
      </c>
    </row>
    <row r="726" spans="1:4" customHeight="1" ht="9">
      <c r="A726" s="16" t="s">
        <v>565</v>
      </c>
    </row>
    <row r="727" spans="1:4" customHeight="1" ht="12">
      <c r="A727" s="13" t="s">
        <v>566</v>
      </c>
      <c r="B727" s="13"/>
      <c r="C727" s="14">
        <f>D727/1.21</f>
        <v>5.950413223140496</v>
      </c>
      <c r="D727" s="15">
        <v>7.2</v>
      </c>
    </row>
    <row r="728" spans="1:4" customHeight="1" ht="9">
      <c r="A728" s="16" t="s">
        <v>567</v>
      </c>
    </row>
    <row r="729" spans="1:4" customHeight="1" ht="12">
      <c r="A729" s="13" t="s">
        <v>568</v>
      </c>
      <c r="B729" s="13" t="s">
        <v>105</v>
      </c>
      <c r="C729" s="14">
        <f>D729/1.21</f>
        <v>6.611570247933884</v>
      </c>
      <c r="D729" s="15">
        <v>8</v>
      </c>
    </row>
    <row r="730" spans="1:4" customHeight="1" ht="9">
      <c r="A730" s="16" t="s">
        <v>569</v>
      </c>
    </row>
    <row r="731" spans="1:4" customHeight="1" ht="27"/>
    <row r="732" spans="1:4" customHeight="1" ht="13">
      <c r="A732" s="13" t="s">
        <v>570</v>
      </c>
      <c r="C732" s="17" t="s">
        <v>571</v>
      </c>
      <c r="D732"/>
    </row>
    <row r="733" spans="1:4" customHeight="1" ht="9"/>
    <row r="734" spans="1:4" customHeight="1" ht="50">
      <c r="A734" s="18" t="s">
        <v>572</v>
      </c>
      <c r="B734"/>
      <c r="C734"/>
      <c r="D734"/>
    </row>
    <row r="735" spans="1:4" customHeight="1" ht="9">
      <c r="C735" s="19" t="s">
        <v>4</v>
      </c>
      <c r="D735" s="20" t="s">
        <v>5</v>
      </c>
    </row>
    <row r="736" spans="1:4" customHeight="1" ht="12">
      <c r="A736" s="13" t="s">
        <v>573</v>
      </c>
      <c r="B736" s="13"/>
      <c r="C736" s="14">
        <f>D736/1.21</f>
        <v>7.43801652892562</v>
      </c>
      <c r="D736" s="15">
        <v>9</v>
      </c>
    </row>
    <row r="737" spans="1:4" customHeight="1" ht="9">
      <c r="A737" s="16" t="s">
        <v>574</v>
      </c>
    </row>
    <row r="738" spans="1:4" customHeight="1" ht="12">
      <c r="A738" s="13" t="s">
        <v>575</v>
      </c>
      <c r="B738" s="13"/>
      <c r="C738" s="14">
        <f>D738/1.21</f>
        <v>8.264462809917356</v>
      </c>
      <c r="D738" s="15">
        <v>10</v>
      </c>
    </row>
    <row r="739" spans="1:4" customHeight="1" ht="9">
      <c r="A739" s="16" t="s">
        <v>576</v>
      </c>
    </row>
    <row r="740" spans="1:4" customHeight="1" ht="27"/>
    <row r="741" spans="1:4" customHeight="1" ht="13">
      <c r="A741" s="13" t="s">
        <v>577</v>
      </c>
      <c r="C741" s="17" t="s">
        <v>571</v>
      </c>
      <c r="D741"/>
    </row>
    <row r="742" spans="1:4" customHeight="1" ht="9"/>
    <row r="743" spans="1:4" customHeight="1" ht="50">
      <c r="A743" s="18" t="s">
        <v>578</v>
      </c>
      <c r="B743"/>
      <c r="C743"/>
      <c r="D743"/>
    </row>
    <row r="744" spans="1:4" customHeight="1" ht="9">
      <c r="C744" s="19" t="s">
        <v>4</v>
      </c>
      <c r="D744" s="20" t="s">
        <v>5</v>
      </c>
    </row>
    <row r="745" spans="1:4" customHeight="1" ht="12">
      <c r="A745" s="13" t="s">
        <v>579</v>
      </c>
      <c r="B745" s="13"/>
      <c r="C745" s="14">
        <f>D745/1.21</f>
        <v>7.024793388429752</v>
      </c>
      <c r="D745" s="15">
        <v>8.5</v>
      </c>
    </row>
    <row r="746" spans="1:4" customHeight="1" ht="9">
      <c r="A746" s="16" t="s">
        <v>580</v>
      </c>
    </row>
    <row r="747" spans="1:4" customHeight="1" ht="12">
      <c r="A747" s="13" t="s">
        <v>581</v>
      </c>
      <c r="B747" s="13"/>
      <c r="C747" s="14">
        <f>D747/1.21</f>
        <v>7.024793388429752</v>
      </c>
      <c r="D747" s="15">
        <v>8.5</v>
      </c>
    </row>
    <row r="748" spans="1:4" customHeight="1" ht="9">
      <c r="A748" s="16" t="s">
        <v>582</v>
      </c>
    </row>
    <row r="749" spans="1:4" customHeight="1" ht="27"/>
    <row r="750" spans="1:4" customHeight="1" ht="13">
      <c r="A750" s="13" t="s">
        <v>583</v>
      </c>
      <c r="C750" s="17" t="s">
        <v>571</v>
      </c>
      <c r="D750"/>
    </row>
    <row r="751" spans="1:4" customHeight="1" ht="9"/>
    <row r="752" spans="1:4" customHeight="1" ht="50">
      <c r="A752" s="18" t="s">
        <v>584</v>
      </c>
      <c r="B752"/>
      <c r="C752"/>
      <c r="D752"/>
    </row>
    <row r="753" spans="1:4" customHeight="1" ht="9">
      <c r="C753" s="19" t="s">
        <v>4</v>
      </c>
      <c r="D753" s="20" t="s">
        <v>5</v>
      </c>
    </row>
    <row r="754" spans="1:4" customHeight="1" ht="12">
      <c r="A754" s="13" t="s">
        <v>585</v>
      </c>
      <c r="B754" s="13"/>
      <c r="C754" s="14">
        <f>D754/1.21</f>
        <v>8.677685950413224</v>
      </c>
      <c r="D754" s="15">
        <v>10.5</v>
      </c>
    </row>
    <row r="755" spans="1:4" customHeight="1" ht="9">
      <c r="A755" s="16" t="s">
        <v>586</v>
      </c>
    </row>
    <row r="756" spans="1:4" customHeight="1" ht="12">
      <c r="A756" s="13" t="s">
        <v>587</v>
      </c>
      <c r="B756" s="13"/>
      <c r="C756" s="14">
        <f>D756/1.21</f>
        <v>12.39669421487603</v>
      </c>
      <c r="D756" s="15">
        <v>15</v>
      </c>
    </row>
    <row r="757" spans="1:4" customHeight="1" ht="9">
      <c r="A757" s="16" t="s">
        <v>588</v>
      </c>
    </row>
    <row r="758" spans="1:4" customHeight="1" ht="27"/>
    <row r="759" spans="1:4" customHeight="1" ht="13">
      <c r="A759" s="13" t="s">
        <v>589</v>
      </c>
      <c r="C759" s="17" t="s">
        <v>590</v>
      </c>
      <c r="D759"/>
    </row>
    <row r="760" spans="1:4" customHeight="1" ht="9"/>
    <row r="761" spans="1:4" customHeight="1" ht="50">
      <c r="A761" s="18" t="s">
        <v>591</v>
      </c>
      <c r="B761"/>
      <c r="C761"/>
      <c r="D761"/>
    </row>
    <row r="762" spans="1:4" customHeight="1" ht="9">
      <c r="C762" s="19" t="s">
        <v>4</v>
      </c>
      <c r="D762" s="20" t="s">
        <v>5</v>
      </c>
    </row>
    <row r="763" spans="1:4" customHeight="1" ht="12">
      <c r="A763" s="13" t="s">
        <v>592</v>
      </c>
      <c r="B763" s="13"/>
      <c r="C763" s="14">
        <f>D763/1.21</f>
        <v>4.710743801652892</v>
      </c>
      <c r="D763" s="15">
        <v>5.7</v>
      </c>
    </row>
    <row r="764" spans="1:4" customHeight="1" ht="9">
      <c r="A764" s="16" t="s">
        <v>593</v>
      </c>
    </row>
    <row r="765" spans="1:4" customHeight="1" ht="27"/>
    <row r="766" spans="1:4" customHeight="1" ht="13">
      <c r="A766" s="13" t="s">
        <v>594</v>
      </c>
      <c r="C766" s="17" t="s">
        <v>595</v>
      </c>
      <c r="D766"/>
    </row>
    <row r="767" spans="1:4" customHeight="1" ht="9"/>
    <row r="768" spans="1:4" customHeight="1" ht="50">
      <c r="A768" s="18" t="s">
        <v>596</v>
      </c>
      <c r="B768"/>
      <c r="C768"/>
      <c r="D768"/>
    </row>
    <row r="769" spans="1:4" customHeight="1" ht="9">
      <c r="C769" s="19" t="s">
        <v>4</v>
      </c>
      <c r="D769" s="20" t="s">
        <v>5</v>
      </c>
    </row>
    <row r="770" spans="1:4" customHeight="1" ht="12">
      <c r="A770" s="13" t="s">
        <v>597</v>
      </c>
      <c r="B770" s="13"/>
      <c r="C770" s="14">
        <f>D770/1.21</f>
        <v>7.768595041322315</v>
      </c>
      <c r="D770" s="15">
        <v>9.4</v>
      </c>
    </row>
    <row r="771" spans="1:4" customHeight="1" ht="9">
      <c r="A771" s="16" t="s">
        <v>598</v>
      </c>
    </row>
    <row r="772" spans="1:4" customHeight="1" ht="12">
      <c r="A772" s="13" t="s">
        <v>599</v>
      </c>
      <c r="B772" s="13"/>
      <c r="C772" s="14">
        <f>D772/1.21</f>
        <v>5.950413223140496</v>
      </c>
      <c r="D772" s="15">
        <v>7.2</v>
      </c>
    </row>
    <row r="773" spans="1:4" customHeight="1" ht="9">
      <c r="A773" s="16" t="s">
        <v>600</v>
      </c>
    </row>
    <row r="774" spans="1:4" customHeight="1" ht="12">
      <c r="A774" s="13" t="s">
        <v>601</v>
      </c>
      <c r="B774" s="13"/>
      <c r="C774" s="14">
        <f>D774/1.21</f>
        <v>8.925619834710744</v>
      </c>
      <c r="D774" s="15">
        <v>10.8</v>
      </c>
    </row>
    <row r="775" spans="1:4" customHeight="1" ht="9">
      <c r="A775" s="16" t="s">
        <v>602</v>
      </c>
    </row>
    <row r="776" spans="1:4" customHeight="1" ht="27"/>
    <row r="777" spans="1:4" customHeight="1" ht="13">
      <c r="A777" s="13" t="s">
        <v>603</v>
      </c>
      <c r="C777" s="17" t="s">
        <v>604</v>
      </c>
      <c r="D777"/>
    </row>
    <row r="778" spans="1:4" customHeight="1" ht="9"/>
    <row r="779" spans="1:4" customHeight="1" ht="50">
      <c r="A779" s="18" t="s">
        <v>605</v>
      </c>
      <c r="B779"/>
      <c r="C779"/>
      <c r="D779"/>
    </row>
    <row r="780" spans="1:4" customHeight="1" ht="9">
      <c r="C780" s="19" t="s">
        <v>4</v>
      </c>
      <c r="D780" s="20" t="s">
        <v>5</v>
      </c>
    </row>
    <row r="781" spans="1:4" customHeight="1" ht="12">
      <c r="A781" s="13" t="s">
        <v>606</v>
      </c>
      <c r="B781" s="13"/>
      <c r="C781" s="14">
        <f>D781/1.21</f>
        <v>8.84297520661157</v>
      </c>
      <c r="D781" s="15">
        <v>10.7</v>
      </c>
    </row>
    <row r="782" spans="1:4" customHeight="1" ht="9">
      <c r="A782" s="16" t="s">
        <v>607</v>
      </c>
    </row>
    <row r="783" spans="1:4" customHeight="1" ht="12">
      <c r="A783" s="13" t="s">
        <v>608</v>
      </c>
      <c r="B783" s="13"/>
      <c r="C783" s="14">
        <f>D783/1.21</f>
        <v>10.90909090909091</v>
      </c>
      <c r="D783" s="15">
        <v>13.2</v>
      </c>
    </row>
    <row r="784" spans="1:4" customHeight="1" ht="9">
      <c r="A784" s="16" t="s">
        <v>609</v>
      </c>
    </row>
    <row r="785" spans="1:4" customHeight="1" ht="27"/>
    <row r="786" spans="1:4" customHeight="1" ht="13">
      <c r="A786" s="13" t="s">
        <v>610</v>
      </c>
      <c r="C786" s="17" t="s">
        <v>604</v>
      </c>
      <c r="D786"/>
    </row>
    <row r="787" spans="1:4" customHeight="1" ht="9"/>
    <row r="788" spans="1:4" customHeight="1" ht="50">
      <c r="A788" s="18" t="s">
        <v>611</v>
      </c>
      <c r="B788"/>
      <c r="C788"/>
      <c r="D788"/>
    </row>
    <row r="789" spans="1:4" customHeight="1" ht="9">
      <c r="C789" s="19" t="s">
        <v>4</v>
      </c>
      <c r="D789" s="20" t="s">
        <v>5</v>
      </c>
    </row>
    <row r="790" spans="1:4" customHeight="1" ht="12">
      <c r="A790" s="13" t="s">
        <v>612</v>
      </c>
      <c r="B790" s="13"/>
      <c r="C790" s="14">
        <f>D790/1.21</f>
        <v>6.859504132231406</v>
      </c>
      <c r="D790" s="15">
        <v>8.300000000000001</v>
      </c>
    </row>
    <row r="791" spans="1:4" customHeight="1" ht="9">
      <c r="A791" s="16" t="s">
        <v>613</v>
      </c>
    </row>
    <row r="792" spans="1:4" customHeight="1" ht="27"/>
    <row r="793" spans="1:4" customHeight="1" ht="13">
      <c r="A793" s="13" t="s">
        <v>614</v>
      </c>
      <c r="C793" s="17" t="s">
        <v>615</v>
      </c>
      <c r="D793"/>
    </row>
    <row r="794" spans="1:4" customHeight="1" ht="9"/>
    <row r="795" spans="1:4" customHeight="1" ht="50">
      <c r="A795" s="18" t="s">
        <v>616</v>
      </c>
      <c r="B795"/>
      <c r="C795"/>
      <c r="D795"/>
    </row>
    <row r="796" spans="1:4" customHeight="1" ht="9">
      <c r="C796" s="19" t="s">
        <v>4</v>
      </c>
      <c r="D796" s="20" t="s">
        <v>5</v>
      </c>
    </row>
    <row r="797" spans="1:4" customHeight="1" ht="12">
      <c r="A797" s="13" t="s">
        <v>617</v>
      </c>
      <c r="B797" s="13"/>
      <c r="C797" s="14">
        <f>D797/1.21</f>
        <v>6.363636363636364</v>
      </c>
      <c r="D797" s="15">
        <v>7.7</v>
      </c>
    </row>
    <row r="798" spans="1:4" customHeight="1" ht="9">
      <c r="A798" s="16" t="s">
        <v>618</v>
      </c>
    </row>
    <row r="799" spans="1:4" customHeight="1" ht="12">
      <c r="A799" s="13" t="s">
        <v>619</v>
      </c>
      <c r="B799" s="13"/>
      <c r="C799" s="14">
        <f>D799/1.21</f>
        <v>6.776859504132231</v>
      </c>
      <c r="D799" s="15">
        <v>8.199999999999999</v>
      </c>
    </row>
    <row r="800" spans="1:4" customHeight="1" ht="9">
      <c r="A800" s="16" t="s">
        <v>620</v>
      </c>
    </row>
    <row r="801" spans="1:4" customHeight="1" ht="27"/>
    <row r="802" spans="1:4" customHeight="1" ht="13">
      <c r="A802" s="13" t="s">
        <v>621</v>
      </c>
      <c r="C802" s="17" t="s">
        <v>558</v>
      </c>
      <c r="D802"/>
    </row>
    <row r="803" spans="1:4" customHeight="1" ht="9"/>
    <row r="804" spans="1:4" customHeight="1" ht="50">
      <c r="A804" s="18" t="s">
        <v>622</v>
      </c>
      <c r="B804"/>
      <c r="C804"/>
      <c r="D804"/>
    </row>
    <row r="805" spans="1:4" customHeight="1" ht="9">
      <c r="C805" s="19" t="s">
        <v>4</v>
      </c>
      <c r="D805" s="20" t="s">
        <v>5</v>
      </c>
    </row>
    <row r="806" spans="1:4" customHeight="1" ht="12">
      <c r="A806" s="13" t="s">
        <v>623</v>
      </c>
      <c r="B806" s="13"/>
      <c r="C806" s="14">
        <f>D806/1.21</f>
        <v>5.950413223140496</v>
      </c>
      <c r="D806" s="15">
        <v>7.2</v>
      </c>
    </row>
    <row r="807" spans="1:4" customHeight="1" ht="9">
      <c r="A807" s="16" t="s">
        <v>624</v>
      </c>
    </row>
    <row r="808" spans="1:4" customHeight="1" ht="27"/>
    <row r="809" spans="1:4" customHeight="1" ht="13">
      <c r="A809" s="13" t="s">
        <v>625</v>
      </c>
      <c r="C809" s="17" t="s">
        <v>626</v>
      </c>
      <c r="D809"/>
    </row>
    <row r="810" spans="1:4" customHeight="1" ht="9"/>
    <row r="811" spans="1:4" customHeight="1" ht="9">
      <c r="C811" s="19" t="s">
        <v>4</v>
      </c>
      <c r="D811" s="20" t="s">
        <v>5</v>
      </c>
    </row>
    <row r="813" spans="1:4" customHeight="1" ht="12">
      <c r="A813" s="13" t="s">
        <v>627</v>
      </c>
      <c r="B813" s="13"/>
      <c r="C813" s="14">
        <f>D813/1.21</f>
        <v>8.84297520661157</v>
      </c>
      <c r="D813" s="15">
        <v>10.7</v>
      </c>
    </row>
    <row r="814" spans="1:4" customHeight="1" ht="9">
      <c r="A814" s="16" t="s">
        <v>628</v>
      </c>
    </row>
    <row r="815" spans="1:4" customHeight="1" ht="27"/>
    <row r="816" spans="1:4" customHeight="1" ht="13">
      <c r="A816" s="13" t="s">
        <v>629</v>
      </c>
      <c r="C816" s="17" t="s">
        <v>626</v>
      </c>
      <c r="D816"/>
    </row>
    <row r="817" spans="1:4" customHeight="1" ht="9"/>
    <row r="818" spans="1:4" customHeight="1" ht="50">
      <c r="A818" s="18" t="s">
        <v>630</v>
      </c>
      <c r="B818"/>
      <c r="C818"/>
      <c r="D818"/>
    </row>
    <row r="819" spans="1:4" customHeight="1" ht="9">
      <c r="C819" s="19" t="s">
        <v>4</v>
      </c>
      <c r="D819" s="20" t="s">
        <v>5</v>
      </c>
    </row>
    <row r="820" spans="1:4" customHeight="1" ht="12">
      <c r="A820" s="13" t="s">
        <v>631</v>
      </c>
      <c r="B820" s="13"/>
      <c r="C820" s="14">
        <f>D820/1.21</f>
        <v>6.446280991735537</v>
      </c>
      <c r="D820" s="15">
        <v>7.8</v>
      </c>
    </row>
    <row r="821" spans="1:4" customHeight="1" ht="9">
      <c r="A821" s="16" t="s">
        <v>632</v>
      </c>
    </row>
    <row r="822" spans="1:4" customHeight="1" ht="12">
      <c r="A822" s="13" t="s">
        <v>633</v>
      </c>
      <c r="B822" s="13"/>
      <c r="C822" s="14">
        <f>D822/1.21</f>
        <v>6.611570247933884</v>
      </c>
      <c r="D822" s="15">
        <v>8</v>
      </c>
    </row>
    <row r="823" spans="1:4" customHeight="1" ht="9">
      <c r="A823" s="16" t="s">
        <v>634</v>
      </c>
    </row>
    <row r="824" spans="1:4" customHeight="1" ht="12">
      <c r="A824" s="13" t="s">
        <v>635</v>
      </c>
      <c r="B824" s="13"/>
      <c r="C824" s="14">
        <f>D824/1.21</f>
        <v>6.776859504132231</v>
      </c>
      <c r="D824" s="15">
        <v>8.199999999999999</v>
      </c>
    </row>
    <row r="825" spans="1:4" customHeight="1" ht="9">
      <c r="A825" s="16" t="s">
        <v>636</v>
      </c>
    </row>
    <row r="826" spans="1:4" customHeight="1" ht="27"/>
    <row r="827" spans="1:4" customHeight="1" ht="13">
      <c r="A827" s="13" t="s">
        <v>637</v>
      </c>
      <c r="C827" s="17" t="s">
        <v>638</v>
      </c>
      <c r="D827"/>
    </row>
    <row r="828" spans="1:4" customHeight="1" ht="9"/>
    <row r="829" spans="1:4" customHeight="1" ht="50">
      <c r="A829" s="18" t="s">
        <v>639</v>
      </c>
      <c r="B829"/>
      <c r="C829"/>
      <c r="D829"/>
    </row>
    <row r="830" spans="1:4" customHeight="1" ht="9">
      <c r="C830" s="19" t="s">
        <v>4</v>
      </c>
      <c r="D830" s="20" t="s">
        <v>5</v>
      </c>
    </row>
    <row r="831" spans="1:4" customHeight="1" ht="12">
      <c r="A831" s="13" t="s">
        <v>640</v>
      </c>
      <c r="B831" s="13"/>
      <c r="C831" s="14">
        <f>D831/1.21</f>
        <v>7.43801652892562</v>
      </c>
      <c r="D831" s="15">
        <v>9</v>
      </c>
    </row>
    <row r="832" spans="1:4" customHeight="1" ht="9">
      <c r="A832" s="16" t="s">
        <v>641</v>
      </c>
    </row>
    <row r="833" spans="1:4" customHeight="1" ht="27"/>
    <row r="834" spans="1:4" customHeight="1" ht="13">
      <c r="A834" s="13" t="s">
        <v>642</v>
      </c>
      <c r="C834" s="17" t="s">
        <v>643</v>
      </c>
      <c r="D834"/>
    </row>
    <row r="835" spans="1:4" customHeight="1" ht="9"/>
    <row r="836" spans="1:4" customHeight="1" ht="50">
      <c r="A836" s="18" t="s">
        <v>644</v>
      </c>
      <c r="B836"/>
      <c r="C836"/>
      <c r="D836"/>
    </row>
    <row r="837" spans="1:4" customHeight="1" ht="9">
      <c r="C837" s="19" t="s">
        <v>4</v>
      </c>
      <c r="D837" s="20" t="s">
        <v>5</v>
      </c>
    </row>
    <row r="838" spans="1:4" customHeight="1" ht="12">
      <c r="A838" s="13" t="s">
        <v>645</v>
      </c>
      <c r="B838" s="13"/>
      <c r="C838" s="14">
        <f>D838/1.21</f>
        <v>5.785123966942149</v>
      </c>
      <c r="D838" s="15">
        <v>7</v>
      </c>
    </row>
    <row r="839" spans="1:4" customHeight="1" ht="9">
      <c r="A839" s="16" t="s">
        <v>646</v>
      </c>
    </row>
    <row r="840" spans="1:4" customHeight="1" ht="12">
      <c r="A840" s="13" t="s">
        <v>647</v>
      </c>
      <c r="B840" s="13"/>
      <c r="C840" s="14">
        <f>D840/1.21</f>
        <v>10.33057851239669</v>
      </c>
      <c r="D840" s="15">
        <v>12.5</v>
      </c>
    </row>
    <row r="841" spans="1:4" customHeight="1" ht="9">
      <c r="A841" s="16" t="s">
        <v>648</v>
      </c>
    </row>
    <row r="842" spans="1:4" customHeight="1" ht="12">
      <c r="A842" s="13" t="s">
        <v>649</v>
      </c>
      <c r="B842" s="13"/>
      <c r="C842" s="14">
        <f>D842/1.21</f>
        <v>14.0495867768595</v>
      </c>
      <c r="D842" s="15">
        <v>17</v>
      </c>
    </row>
    <row r="843" spans="1:4" customHeight="1" ht="9">
      <c r="A843" s="16" t="s">
        <v>650</v>
      </c>
    </row>
    <row r="844" spans="1:4" customHeight="1" ht="12">
      <c r="A844" s="13" t="s">
        <v>651</v>
      </c>
      <c r="B844" s="13"/>
      <c r="C844" s="14">
        <f>D844/1.21</f>
        <v>23.1404958677686</v>
      </c>
      <c r="D844" s="15">
        <v>28</v>
      </c>
    </row>
    <row r="845" spans="1:4" customHeight="1" ht="19">
      <c r="A845" s="23" t="s">
        <v>652</v>
      </c>
      <c r="B845" s="21"/>
      <c r="C845" s="21"/>
      <c r="D845" s="22"/>
    </row>
    <row r="846" spans="1:4" customHeight="1" ht="13">
      <c r="A846" s="13" t="s">
        <v>653</v>
      </c>
      <c r="B846" s="13"/>
      <c r="C846" s="24" t="s">
        <v>654</v>
      </c>
      <c r="D846" s="15"/>
    </row>
    <row r="847" spans="1:4" customHeight="1" ht="9">
      <c r="A847" s="16" t="s">
        <v>655</v>
      </c>
    </row>
    <row r="848" spans="1:4" customHeight="1" ht="9">
      <c r="A848" s="13" t="s">
        <v>656</v>
      </c>
      <c r="B848" s="13"/>
      <c r="C848" s="25" t="s">
        <v>4</v>
      </c>
      <c r="D848" s="26" t="s">
        <v>5</v>
      </c>
    </row>
    <row r="849" spans="1:4" customHeight="1" ht="9">
      <c r="A849" s="16" t="s">
        <v>657</v>
      </c>
    </row>
    <row r="850" spans="1:4" customHeight="1" ht="12">
      <c r="A850" s="13" t="s">
        <v>658</v>
      </c>
      <c r="B850" s="13" t="s">
        <v>659</v>
      </c>
      <c r="C850" s="14">
        <f>D850/1.21</f>
        <v>2.727272727272727</v>
      </c>
      <c r="D850" s="15">
        <v>3.3</v>
      </c>
    </row>
    <row r="851" spans="1:4" customHeight="1" ht="40">
      <c r="A851" s="16"/>
    </row>
    <row r="852" spans="1:4" customHeight="1" ht="13">
      <c r="A852" s="13" t="s">
        <v>660</v>
      </c>
      <c r="B852" s="13"/>
      <c r="C852" s="24" t="s">
        <v>654</v>
      </c>
      <c r="D852" s="15"/>
    </row>
    <row r="853" spans="1:4" customHeight="1" ht="9">
      <c r="A853" s="16" t="s">
        <v>661</v>
      </c>
    </row>
    <row r="854" spans="1:4" customHeight="1" ht="9">
      <c r="A854" s="13" t="s">
        <v>662</v>
      </c>
      <c r="B854" s="13"/>
      <c r="C854" s="25" t="s">
        <v>4</v>
      </c>
      <c r="D854" s="26" t="s">
        <v>5</v>
      </c>
    </row>
    <row r="855" spans="1:4" customHeight="1" ht="9">
      <c r="A855" s="16"/>
    </row>
    <row r="856" spans="1:4" customHeight="1" ht="12">
      <c r="A856" s="13" t="s">
        <v>663</v>
      </c>
      <c r="B856" s="13" t="s">
        <v>664</v>
      </c>
      <c r="C856" s="14" t="str">
        <f>D856/1.21</f>
        <v>0</v>
      </c>
      <c r="D856" s="15"/>
    </row>
    <row r="857" spans="1:4" customHeight="1" ht="12">
      <c r="A857" s="13" t="s">
        <v>665</v>
      </c>
      <c r="B857" s="13" t="s">
        <v>664</v>
      </c>
      <c r="C857" s="14">
        <f>D857/1.21</f>
        <v>0.6611570247933884</v>
      </c>
      <c r="D857" s="15">
        <v>0.8</v>
      </c>
    </row>
    <row r="858" spans="1:4" customHeight="1" ht="12">
      <c r="A858" s="13" t="s">
        <v>666</v>
      </c>
      <c r="B858" s="13" t="s">
        <v>664</v>
      </c>
      <c r="C858" s="14">
        <f>D858/1.21</f>
        <v>1.487603305785124</v>
      </c>
      <c r="D858" s="15">
        <v>1.8</v>
      </c>
    </row>
    <row r="859" spans="1:4" customHeight="1" ht="12">
      <c r="A859" s="13" t="s">
        <v>667</v>
      </c>
      <c r="B859" s="13" t="s">
        <v>664</v>
      </c>
      <c r="C859" s="14">
        <f>D859/1.21</f>
        <v>1.818181818181818</v>
      </c>
      <c r="D859" s="15">
        <v>2.2</v>
      </c>
    </row>
    <row r="860" spans="1:4" customHeight="1" ht="12">
      <c r="A860" s="13" t="s">
        <v>668</v>
      </c>
      <c r="B860" s="13" t="s">
        <v>664</v>
      </c>
      <c r="C860" s="14">
        <f>D860/1.21</f>
        <v>2.148760330578512</v>
      </c>
      <c r="D860" s="15">
        <v>2.6</v>
      </c>
    </row>
    <row r="861" spans="1:4" customHeight="1" ht="12">
      <c r="A861" s="13" t="s">
        <v>669</v>
      </c>
      <c r="B861" s="13" t="s">
        <v>664</v>
      </c>
      <c r="C861" s="14">
        <f>D861/1.21</f>
        <v>2.479338842975207</v>
      </c>
      <c r="D861" s="15">
        <v>3</v>
      </c>
    </row>
    <row r="862" spans="1:4" customHeight="1" ht="40">
      <c r="A862" s="27"/>
      <c r="B862" s="13"/>
      <c r="C862" s="14">
        <f>D862/1.21</f>
        <v>23.1404958677686</v>
      </c>
      <c r="D862" s="15">
        <v>28</v>
      </c>
    </row>
    <row r="863" spans="1:4" customHeight="1" ht="13">
      <c r="A863" s="13" t="s">
        <v>670</v>
      </c>
      <c r="C863" s="17" t="s">
        <v>654</v>
      </c>
      <c r="D863"/>
    </row>
    <row r="864" spans="1:4" customHeight="1" ht="9">
      <c r="A864" s="13" t="s">
        <v>671</v>
      </c>
      <c r="B864" s="13"/>
      <c r="C864" s="14">
        <f>D864/1.21</f>
        <v>10.16528925619835</v>
      </c>
      <c r="D864" s="15">
        <v>12.3</v>
      </c>
    </row>
    <row r="865" spans="1:4" customHeight="1" ht="9">
      <c r="A865" s="16" t="s">
        <v>672</v>
      </c>
      <c r="C865" s="19" t="s">
        <v>4</v>
      </c>
      <c r="D865" s="20" t="s">
        <v>5</v>
      </c>
    </row>
    <row r="866" spans="1:4" customHeight="1" ht="12">
      <c r="A866" s="13" t="s">
        <v>673</v>
      </c>
      <c r="B866" s="13"/>
      <c r="C866" s="14">
        <f>D866/1.21</f>
        <v>13.63636363636364</v>
      </c>
      <c r="D866" s="15">
        <v>16.5</v>
      </c>
    </row>
    <row r="867" spans="1:4" customHeight="1" ht="12">
      <c r="A867" s="13" t="s">
        <v>674</v>
      </c>
      <c r="B867" s="13" t="s">
        <v>664</v>
      </c>
      <c r="C867" s="14">
        <f>D867/1.21</f>
        <v>5.785123966942149</v>
      </c>
      <c r="D867" s="15">
        <v>7</v>
      </c>
    </row>
    <row r="868" spans="1:4" customHeight="1" ht="12">
      <c r="A868" s="13" t="s">
        <v>675</v>
      </c>
      <c r="B868" s="13" t="s">
        <v>664</v>
      </c>
      <c r="C868" s="14">
        <f>D868/1.21</f>
        <v>5.785123966942149</v>
      </c>
      <c r="D868" s="15">
        <v>7</v>
      </c>
    </row>
    <row r="869" spans="1:4" customHeight="1" ht="12">
      <c r="A869" s="13" t="s">
        <v>676</v>
      </c>
      <c r="B869" s="13" t="s">
        <v>664</v>
      </c>
      <c r="C869" s="14">
        <f>D869/1.21</f>
        <v>6.363636363636364</v>
      </c>
      <c r="D869" s="15">
        <v>7.7</v>
      </c>
    </row>
    <row r="870" spans="1:4" customHeight="1" ht="12">
      <c r="A870" s="13" t="s">
        <v>677</v>
      </c>
      <c r="B870" s="13" t="s">
        <v>664</v>
      </c>
      <c r="C870" s="14">
        <f>D870/1.21</f>
        <v>37.60330578512396</v>
      </c>
      <c r="D870" s="15">
        <v>45.5</v>
      </c>
    </row>
    <row r="871" spans="1:4" customHeight="1" ht="40">
      <c r="A871" s="16"/>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D1"/>
    <mergeCell ref="C3:D3"/>
    <mergeCell ref="A5:D5"/>
    <mergeCell ref="A14:D14"/>
    <mergeCell ref="C16:D16"/>
    <mergeCell ref="A18:D18"/>
    <mergeCell ref="A37:D37"/>
    <mergeCell ref="C39:D39"/>
    <mergeCell ref="A41:D41"/>
    <mergeCell ref="C55:D55"/>
    <mergeCell ref="A57:D57"/>
    <mergeCell ref="C64:D64"/>
    <mergeCell ref="A66:D66"/>
    <mergeCell ref="C77:D77"/>
    <mergeCell ref="A79:D79"/>
    <mergeCell ref="C84:D84"/>
    <mergeCell ref="A86:D86"/>
    <mergeCell ref="C91:D91"/>
    <mergeCell ref="A93:D93"/>
    <mergeCell ref="C102:D102"/>
    <mergeCell ref="A104:D104"/>
    <mergeCell ref="C113:D113"/>
    <mergeCell ref="A115:D115"/>
    <mergeCell ref="C122:D122"/>
    <mergeCell ref="A124:D124"/>
    <mergeCell ref="C133:D133"/>
    <mergeCell ref="A135:D135"/>
    <mergeCell ref="C140:D140"/>
    <mergeCell ref="A142:D142"/>
    <mergeCell ref="C151:D151"/>
    <mergeCell ref="A153:D153"/>
    <mergeCell ref="C168:D168"/>
    <mergeCell ref="A170:D170"/>
    <mergeCell ref="C177:D177"/>
    <mergeCell ref="A179:D179"/>
    <mergeCell ref="C190:D190"/>
    <mergeCell ref="A192:D192"/>
    <mergeCell ref="C197:D197"/>
    <mergeCell ref="A199:D199"/>
    <mergeCell ref="C204:D204"/>
    <mergeCell ref="A206:D206"/>
    <mergeCell ref="C221:D221"/>
    <mergeCell ref="A223:D223"/>
    <mergeCell ref="C230:D230"/>
    <mergeCell ref="A232:D232"/>
    <mergeCell ref="C237:D237"/>
    <mergeCell ref="A239:D239"/>
    <mergeCell ref="C252:D252"/>
    <mergeCell ref="A254:D254"/>
    <mergeCell ref="C265:D265"/>
    <mergeCell ref="A267:D267"/>
    <mergeCell ref="C274:D274"/>
    <mergeCell ref="A276:D276"/>
    <mergeCell ref="A283:D283"/>
    <mergeCell ref="C285:D285"/>
    <mergeCell ref="A287:D287"/>
    <mergeCell ref="A292:D292"/>
    <mergeCell ref="C294:D294"/>
    <mergeCell ref="A296:D296"/>
    <mergeCell ref="C305:D305"/>
    <mergeCell ref="A307:D307"/>
    <mergeCell ref="C316:D316"/>
    <mergeCell ref="A318:D318"/>
    <mergeCell ref="C325:D325"/>
    <mergeCell ref="A327:D327"/>
    <mergeCell ref="A334:D334"/>
    <mergeCell ref="C336:D336"/>
    <mergeCell ref="A338:D338"/>
    <mergeCell ref="C345:D345"/>
    <mergeCell ref="A347:D347"/>
    <mergeCell ref="C360:D360"/>
    <mergeCell ref="A362:D362"/>
    <mergeCell ref="C371:D371"/>
    <mergeCell ref="A373:D373"/>
    <mergeCell ref="C390:D390"/>
    <mergeCell ref="A392:D392"/>
    <mergeCell ref="C405:D405"/>
    <mergeCell ref="A407:D407"/>
    <mergeCell ref="C414:D414"/>
    <mergeCell ref="A416:D416"/>
    <mergeCell ref="C423:D423"/>
    <mergeCell ref="A425:D425"/>
    <mergeCell ref="C432:D432"/>
    <mergeCell ref="A434:D434"/>
    <mergeCell ref="C441:D441"/>
    <mergeCell ref="A443:D443"/>
    <mergeCell ref="C468:D468"/>
    <mergeCell ref="A470:D470"/>
    <mergeCell ref="C477:D477"/>
    <mergeCell ref="A479:D479"/>
    <mergeCell ref="C484:D484"/>
    <mergeCell ref="A486:D486"/>
    <mergeCell ref="C493:D493"/>
    <mergeCell ref="A495:D495"/>
    <mergeCell ref="A504:D504"/>
    <mergeCell ref="C506:D506"/>
    <mergeCell ref="A508:D508"/>
    <mergeCell ref="C527:D527"/>
    <mergeCell ref="A529:D529"/>
    <mergeCell ref="A544:D544"/>
    <mergeCell ref="C546:D546"/>
    <mergeCell ref="A548:D548"/>
    <mergeCell ref="C557:D557"/>
    <mergeCell ref="A559:D559"/>
    <mergeCell ref="C572:D572"/>
    <mergeCell ref="A574:D574"/>
    <mergeCell ref="C579:D579"/>
    <mergeCell ref="A581:D581"/>
    <mergeCell ref="C594:D594"/>
    <mergeCell ref="A596:D596"/>
    <mergeCell ref="C603:D603"/>
    <mergeCell ref="A605:D605"/>
    <mergeCell ref="C622:D622"/>
    <mergeCell ref="A624:D624"/>
    <mergeCell ref="C633:D633"/>
    <mergeCell ref="A635:D635"/>
    <mergeCell ref="C646:D646"/>
    <mergeCell ref="A648:D648"/>
    <mergeCell ref="A659:D659"/>
    <mergeCell ref="C661:D661"/>
    <mergeCell ref="A663:D663"/>
    <mergeCell ref="A676:D676"/>
    <mergeCell ref="C678:D678"/>
    <mergeCell ref="A680:D680"/>
    <mergeCell ref="C693:D693"/>
    <mergeCell ref="A695:D695"/>
    <mergeCell ref="C708:D708"/>
    <mergeCell ref="A710:D710"/>
    <mergeCell ref="A715:D715"/>
    <mergeCell ref="C717:D717"/>
    <mergeCell ref="A719:D719"/>
    <mergeCell ref="C732:D732"/>
    <mergeCell ref="A734:D734"/>
    <mergeCell ref="C741:D741"/>
    <mergeCell ref="A743:D743"/>
    <mergeCell ref="C750:D750"/>
    <mergeCell ref="A752:D752"/>
    <mergeCell ref="C759:D759"/>
    <mergeCell ref="A761:D761"/>
    <mergeCell ref="C766:D766"/>
    <mergeCell ref="A768:D768"/>
    <mergeCell ref="C777:D777"/>
    <mergeCell ref="A779:D779"/>
    <mergeCell ref="C786:D786"/>
    <mergeCell ref="A788:D788"/>
    <mergeCell ref="C793:D793"/>
    <mergeCell ref="A795:D795"/>
    <mergeCell ref="C802:D802"/>
    <mergeCell ref="A804:D804"/>
    <mergeCell ref="C809:D809"/>
    <mergeCell ref="C816:D816"/>
    <mergeCell ref="A818:D818"/>
    <mergeCell ref="C827:D827"/>
    <mergeCell ref="A829:D829"/>
    <mergeCell ref="C834:D834"/>
    <mergeCell ref="A836:D836"/>
    <mergeCell ref="A845:D845"/>
    <mergeCell ref="C846:D846"/>
    <mergeCell ref="C852:D852"/>
    <mergeCell ref="C863:D863"/>
  </mergeCells>
  <printOptions gridLines="false" gridLinesSet="true"/>
  <pageMargins left="0.7" right="0.7" top="0.75" bottom="0.75" header="0.3" footer="0.3"/>
  <pageSetup paperSize="9" orientation="portrai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Prijslijst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Odilon</dc:creator>
  <cp:lastModifiedBy>Odilon</cp:lastModifiedBy>
  <dcterms:created xsi:type="dcterms:W3CDTF">2017-02-21T23:03:19+01:00</dcterms:created>
  <dcterms:modified xsi:type="dcterms:W3CDTF">2017-02-21T23:03:19+01:00</dcterms:modified>
  <dc:title>Office 2007 XLSX Test Document</dc:title>
  <dc:description>Odilon Prijslijst</dc:description>
  <dc:subject>Office 2007 XLSX Test Document</dc:subject>
  <cp:keywords>odilon wijnen prijslijst domeinen</cp:keywords>
  <cp:category/>
</cp:coreProperties>
</file>